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80" windowWidth="15240" windowHeight="8616" activeTab="0"/>
  </bookViews>
  <sheets>
    <sheet name="Championship Points" sheetId="1" r:id="rId1"/>
    <sheet name="Rd1 Winton" sheetId="2" r:id="rId2"/>
    <sheet name="Rd2 BryantPark" sheetId="3" r:id="rId3"/>
    <sheet name="Rd3 Sandown" sheetId="4" r:id="rId4"/>
    <sheet name="Rd4 PI" sheetId="5" r:id="rId5"/>
    <sheet name="Rd5 Sandown" sheetId="6" r:id="rId6"/>
    <sheet name="Rd6 WintonShort" sheetId="7" r:id="rId7"/>
    <sheet name="Rd7 PI" sheetId="8" r:id="rId8"/>
    <sheet name="Rd8 Sandown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<sst xmlns="http://schemas.openxmlformats.org/spreadsheetml/2006/main" count="1412" uniqueCount="405">
  <si>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</si>
  <si>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</si>
  <si>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</si>
  <si>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</si>
  <si>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</si>
  <si>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</si>
  <si>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</si>
  <si>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</si>
  <si>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</si>
  <si>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</si>
  <si>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</si>
  <si>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</si>
  <si>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</si>
  <si>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</si>
  <si>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</si>
  <si>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</si>
  <si>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</si>
  <si>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</si>
  <si>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</si>
  <si>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</si>
  <si>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Craig</t>
  </si>
  <si>
    <t>Phil</t>
  </si>
  <si>
    <t>Randy</t>
  </si>
  <si>
    <t>Colin</t>
  </si>
  <si>
    <t>Ray</t>
  </si>
  <si>
    <t>Mike</t>
  </si>
  <si>
    <t>Peter</t>
  </si>
  <si>
    <t>Robert</t>
  </si>
  <si>
    <t>John</t>
  </si>
  <si>
    <t>Brendan</t>
  </si>
  <si>
    <t>Teruo</t>
  </si>
  <si>
    <t>David</t>
  </si>
  <si>
    <t>Wilken</t>
  </si>
  <si>
    <t>Garner</t>
  </si>
  <si>
    <t>Healy</t>
  </si>
  <si>
    <t>Munnings</t>
  </si>
  <si>
    <t>Stagno-Navarra</t>
  </si>
  <si>
    <t>Monik</t>
  </si>
  <si>
    <t>Kirby</t>
  </si>
  <si>
    <t>Phillips</t>
  </si>
  <si>
    <t>Beavis</t>
  </si>
  <si>
    <t>Delacroix</t>
  </si>
  <si>
    <t>Downes</t>
  </si>
  <si>
    <t>Heritage</t>
  </si>
  <si>
    <t>Full Results at: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</si>
  <si>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</si>
  <si>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</si>
  <si>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</si>
  <si>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</si>
  <si>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</si>
  <si>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</si>
  <si>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</si>
  <si>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</si>
  <si>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</si>
  <si>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</si>
  <si>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</si>
  <si>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</si>
  <si>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</si>
  <si>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</si>
  <si>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</si>
  <si>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</si>
  <si>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</si>
  <si>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</si>
  <si>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</si>
  <si>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</si>
  <si>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</si>
  <si>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</si>
  <si>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</si>
  <si>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</si>
  <si>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n/a</t>
  </si>
  <si>
    <t>WILKEN</t>
  </si>
  <si>
    <t>1:36.8816</t>
  </si>
  <si>
    <t>New lap record</t>
  </si>
  <si>
    <t>S1</t>
  </si>
  <si>
    <t>Steven</t>
  </si>
  <si>
    <t>COOK</t>
  </si>
  <si>
    <t>1:37.6791</t>
  </si>
  <si>
    <t>S15</t>
  </si>
  <si>
    <t>GARNER</t>
  </si>
  <si>
    <t>1:42.4770</t>
  </si>
  <si>
    <t>S9</t>
  </si>
  <si>
    <t>STAGNO-NAVARRA</t>
  </si>
  <si>
    <t>1:44.0884</t>
  </si>
  <si>
    <t>S5</t>
  </si>
  <si>
    <t>HEALY</t>
  </si>
  <si>
    <t>1:45.5061</t>
  </si>
  <si>
    <t>S20</t>
  </si>
  <si>
    <t>MUNNINGS</t>
  </si>
  <si>
    <t>1:45.5938</t>
  </si>
  <si>
    <t>Bruce</t>
  </si>
  <si>
    <t>PHILLIPS</t>
  </si>
  <si>
    <t>1:45.6710</t>
  </si>
  <si>
    <t>S3</t>
  </si>
  <si>
    <t>1:46.6577</t>
  </si>
  <si>
    <t>S10</t>
  </si>
  <si>
    <t>Sam</t>
  </si>
  <si>
    <t>GUMINA</t>
  </si>
  <si>
    <t>1:46.6844</t>
  </si>
  <si>
    <t>S6</t>
  </si>
  <si>
    <t>MONIK</t>
  </si>
  <si>
    <t>1:47.3469</t>
  </si>
  <si>
    <t>S11</t>
  </si>
  <si>
    <t>Damon</t>
  </si>
  <si>
    <t>ETHAKADA</t>
  </si>
  <si>
    <t>1:47.4029</t>
  </si>
  <si>
    <t>KIRBY</t>
  </si>
  <si>
    <t>1:47.5463</t>
  </si>
  <si>
    <t>WHITE</t>
  </si>
  <si>
    <t>1:47.6052</t>
  </si>
  <si>
    <t>S18</t>
  </si>
  <si>
    <t>DELACROIX</t>
  </si>
  <si>
    <t>1:47.9694</t>
  </si>
  <si>
    <t>S7</t>
  </si>
  <si>
    <t>Ben</t>
  </si>
  <si>
    <t>SALE</t>
  </si>
  <si>
    <t>1:48.9905</t>
  </si>
  <si>
    <t>S21</t>
  </si>
  <si>
    <t>HERITAGE</t>
  </si>
  <si>
    <t>1:49.1938</t>
  </si>
  <si>
    <t>S16</t>
  </si>
  <si>
    <t>DOWNES</t>
  </si>
  <si>
    <t>1:49.6015</t>
  </si>
  <si>
    <t>Max</t>
  </si>
  <si>
    <t>LLOYD</t>
  </si>
  <si>
    <t>1:51.2414</t>
  </si>
  <si>
    <t>BEAVIS</t>
  </si>
  <si>
    <t>1:51.2966</t>
  </si>
  <si>
    <t>DENMAN-JONES</t>
  </si>
  <si>
    <t>1:52.1107</t>
  </si>
  <si>
    <t>De BONT</t>
  </si>
  <si>
    <t>1:52.6210</t>
  </si>
  <si>
    <t>1:53.3533</t>
  </si>
  <si>
    <t>Mark</t>
  </si>
  <si>
    <t>DAVIES</t>
  </si>
  <si>
    <t>1:53.7033</t>
  </si>
  <si>
    <t>S19</t>
  </si>
  <si>
    <t>LAING</t>
  </si>
  <si>
    <t>1:53.7279</t>
  </si>
  <si>
    <t>S12</t>
  </si>
  <si>
    <t>Greg</t>
  </si>
  <si>
    <t>SAVAGE</t>
  </si>
  <si>
    <t>1:53.8682</t>
  </si>
  <si>
    <t>Fred</t>
  </si>
  <si>
    <t>Robertson</t>
  </si>
  <si>
    <t>1:54.3058</t>
  </si>
  <si>
    <t>Joe</t>
  </si>
  <si>
    <t>BOSNJAK</t>
  </si>
  <si>
    <t>1:55.2178</t>
  </si>
  <si>
    <t>TODD</t>
  </si>
  <si>
    <t>1:55.3472</t>
  </si>
  <si>
    <t>BOUCHER</t>
  </si>
  <si>
    <t>1:56.5225</t>
  </si>
  <si>
    <t>Lindy</t>
  </si>
  <si>
    <t>ANDERSON</t>
  </si>
  <si>
    <t>1:57.0758</t>
  </si>
  <si>
    <t>Ian</t>
  </si>
  <si>
    <t>ROGERS</t>
  </si>
  <si>
    <t>2:01.9494</t>
  </si>
  <si>
    <t>S8</t>
  </si>
  <si>
    <t># Entrants</t>
  </si>
  <si>
    <t>http://www.natsoft.com.au/cgi-bin/results.cgi?08/08/2010.WIN</t>
  </si>
  <si>
    <t>1. Winton 8/8/10</t>
  </si>
  <si>
    <t>2. Bryant Park 22/8/10</t>
  </si>
  <si>
    <t>Gumina</t>
  </si>
  <si>
    <t>Ethakada</t>
  </si>
  <si>
    <t>Lloyd</t>
  </si>
  <si>
    <t>Cook</t>
  </si>
  <si>
    <t>White</t>
  </si>
  <si>
    <t>DeBont</t>
  </si>
  <si>
    <t>Rogers</t>
  </si>
  <si>
    <t>Bosnjak</t>
  </si>
  <si>
    <t>Savage</t>
  </si>
  <si>
    <t>Sale</t>
  </si>
  <si>
    <t>Laing</t>
  </si>
  <si>
    <t>Boucher</t>
  </si>
  <si>
    <t>Denman-Jones</t>
  </si>
  <si>
    <t>Davies</t>
  </si>
  <si>
    <t>Anderson</t>
  </si>
  <si>
    <t>Todd</t>
  </si>
  <si>
    <t>MX5 Vic - MOTORSPORT CHAMPIONSHIP 2010 - 2011</t>
  </si>
  <si>
    <t>3. Sandown 19/9/10</t>
  </si>
  <si>
    <t>Navarra</t>
  </si>
  <si>
    <t>62,44</t>
  </si>
  <si>
    <t>62,56</t>
  </si>
  <si>
    <t>63,53</t>
  </si>
  <si>
    <t>63,76</t>
  </si>
  <si>
    <t>63,99</t>
  </si>
  <si>
    <t>Chris</t>
  </si>
  <si>
    <t>Baksa</t>
  </si>
  <si>
    <t>64,12</t>
  </si>
  <si>
    <t>Parr</t>
  </si>
  <si>
    <t>64,67</t>
  </si>
  <si>
    <t>64,92</t>
  </si>
  <si>
    <t>De Bont</t>
  </si>
  <si>
    <t>65,41</t>
  </si>
  <si>
    <t>Denman-jones</t>
  </si>
  <si>
    <t>66,49</t>
  </si>
  <si>
    <t>Joseph</t>
  </si>
  <si>
    <t>67,99</t>
  </si>
  <si>
    <t>70,14</t>
  </si>
  <si>
    <t>70,31</t>
  </si>
  <si>
    <t>DECKERS</t>
  </si>
  <si>
    <t xml:space="preserve">COOK </t>
  </si>
  <si>
    <t>1:23.0468</t>
  </si>
  <si>
    <t>1:31.5482</t>
  </si>
  <si>
    <t>1:33.1851</t>
  </si>
  <si>
    <t>1:35.4029</t>
  </si>
  <si>
    <t>1:35.4780</t>
  </si>
  <si>
    <t>1:35.7307</t>
  </si>
  <si>
    <t>1:35.7345</t>
  </si>
  <si>
    <t>McPHERSON</t>
  </si>
  <si>
    <t>1:36.0546</t>
  </si>
  <si>
    <t>1:36.5988</t>
  </si>
  <si>
    <t>1:37.3334</t>
  </si>
  <si>
    <t>1:37.4665</t>
  </si>
  <si>
    <t>1:38.6056</t>
  </si>
  <si>
    <t>1:38.8640</t>
  </si>
  <si>
    <t>BAKSA</t>
  </si>
  <si>
    <t>1:39.5438</t>
  </si>
  <si>
    <t>1:40.0913</t>
  </si>
  <si>
    <t>1:40.2192</t>
  </si>
  <si>
    <t>1:40.3570</t>
  </si>
  <si>
    <t>1:40.4752</t>
  </si>
  <si>
    <t>FITZGERALD</t>
  </si>
  <si>
    <t>1:40.6195</t>
  </si>
  <si>
    <t>1:45.3672</t>
  </si>
  <si>
    <t>1:49.3175</t>
  </si>
  <si>
    <t>S17</t>
  </si>
  <si>
    <t>S14</t>
  </si>
  <si>
    <t>http://www.natsoft.com.au/cgi-bin/results.cgi?19/09/2010.SAN</t>
  </si>
  <si>
    <t>McPherson</t>
  </si>
  <si>
    <t>Fitzgerald</t>
  </si>
  <si>
    <t>4. Phillip Island 12/12/10</t>
  </si>
  <si>
    <t>5. Sandown 6/2/11</t>
  </si>
  <si>
    <t>6. Winton 6/3/11</t>
  </si>
  <si>
    <t>Kim</t>
  </si>
  <si>
    <t>COLE</t>
  </si>
  <si>
    <t>Christine</t>
  </si>
  <si>
    <t>BOAK</t>
  </si>
  <si>
    <t>Darrin</t>
  </si>
  <si>
    <t>MORICE</t>
  </si>
  <si>
    <t>S23</t>
  </si>
  <si>
    <t>S2</t>
  </si>
  <si>
    <t>Owen</t>
  </si>
  <si>
    <t>S22</t>
  </si>
  <si>
    <t>S4</t>
  </si>
  <si>
    <t>MOORE</t>
  </si>
  <si>
    <t>Patrick</t>
  </si>
  <si>
    <t>HAMAKERS</t>
  </si>
  <si>
    <t>Daryl</t>
  </si>
  <si>
    <t>ERVINE</t>
  </si>
  <si>
    <t>http://www.natsoft.com.au/cgi-bin/results.cgi?12/12/2010.PHIL.S23.Y</t>
  </si>
  <si>
    <t>Cole</t>
  </si>
  <si>
    <t>Boak</t>
  </si>
  <si>
    <t>Moore</t>
  </si>
  <si>
    <t>Hamakers</t>
  </si>
  <si>
    <t>Ervine</t>
  </si>
  <si>
    <t>7. Phillip Island 3/4/11</t>
  </si>
  <si>
    <t>CLB</t>
  </si>
  <si>
    <t xml:space="preserve">Steven </t>
  </si>
  <si>
    <t>1:32.0160</t>
  </si>
  <si>
    <t xml:space="preserve">Russell </t>
  </si>
  <si>
    <t>1:32.2340</t>
  </si>
  <si>
    <t xml:space="preserve">Dave </t>
  </si>
  <si>
    <t>1:32.4530</t>
  </si>
  <si>
    <t xml:space="preserve">Randy </t>
  </si>
  <si>
    <t>1:32.6560</t>
  </si>
  <si>
    <t xml:space="preserve">Sam </t>
  </si>
  <si>
    <t>1:35.1720</t>
  </si>
  <si>
    <t xml:space="preserve">Peter </t>
  </si>
  <si>
    <t>1:35.4690</t>
  </si>
  <si>
    <t xml:space="preserve">Craig </t>
  </si>
  <si>
    <t>1:35.6720</t>
  </si>
  <si>
    <t xml:space="preserve">Teruo </t>
  </si>
  <si>
    <t xml:space="preserve">Dean </t>
  </si>
  <si>
    <t>1:35.8440</t>
  </si>
  <si>
    <t>1:36.0780</t>
  </si>
  <si>
    <t xml:space="preserve">Daniel </t>
  </si>
  <si>
    <t>1:37.1100</t>
  </si>
  <si>
    <t xml:space="preserve">Colin </t>
  </si>
  <si>
    <t>1:37.4070</t>
  </si>
  <si>
    <t xml:space="preserve">Robert </t>
  </si>
  <si>
    <t>1:37.9530</t>
  </si>
  <si>
    <t>1:38.4220</t>
  </si>
  <si>
    <t xml:space="preserve">Owen </t>
  </si>
  <si>
    <t>Shirreff</t>
  </si>
  <si>
    <t>1:38.7970</t>
  </si>
  <si>
    <t>1:39.8590</t>
  </si>
  <si>
    <t>1:40.3280</t>
  </si>
  <si>
    <t xml:space="preserve">Brendan </t>
  </si>
  <si>
    <t>1:40.5940</t>
  </si>
  <si>
    <t xml:space="preserve">Gary </t>
  </si>
  <si>
    <t>Prescott</t>
  </si>
  <si>
    <t>?</t>
  </si>
  <si>
    <t>1:44.8750</t>
  </si>
  <si>
    <t xml:space="preserve">Ian </t>
  </si>
  <si>
    <t>1:47.2340</t>
  </si>
  <si>
    <t>http://www.natsoft.com.au/cgi-bin/results.cgi?06/02/2011.SAN</t>
  </si>
  <si>
    <t>Dean</t>
  </si>
  <si>
    <t>Shirriff</t>
  </si>
  <si>
    <t>SHIRREFF</t>
  </si>
  <si>
    <t>Cheyne</t>
  </si>
  <si>
    <t>TOOMEY</t>
  </si>
  <si>
    <t>PARR</t>
  </si>
  <si>
    <t>BRUCE</t>
  </si>
  <si>
    <t>Ken</t>
  </si>
  <si>
    <t>READ</t>
  </si>
  <si>
    <t>Douglas</t>
  </si>
  <si>
    <t>HAIG</t>
  </si>
  <si>
    <t>Anthony</t>
  </si>
  <si>
    <t>HARPER</t>
  </si>
  <si>
    <t>S13</t>
  </si>
  <si>
    <t>Paul</t>
  </si>
  <si>
    <t>MURPHY</t>
  </si>
  <si>
    <t>Jim</t>
  </si>
  <si>
    <t>Gay</t>
  </si>
  <si>
    <t>BRADSHAW</t>
  </si>
  <si>
    <t>http://www.natsoft.com.au/cgi-bin/results.cgi?06/03/2011.WIN.S22.Y</t>
  </si>
  <si>
    <t xml:space="preserve">Greg </t>
  </si>
  <si>
    <t>Read</t>
  </si>
  <si>
    <t>8. Sandown 12/06/11</t>
  </si>
  <si>
    <t>1:49.6834</t>
  </si>
  <si>
    <t>1:50.0587</t>
  </si>
  <si>
    <t>1:56.6387</t>
  </si>
  <si>
    <t>2:01.7516</t>
  </si>
  <si>
    <t>2:02.1055</t>
  </si>
  <si>
    <t>2:02.9053</t>
  </si>
  <si>
    <t>2:03.3079</t>
  </si>
  <si>
    <t>2:03.7430</t>
  </si>
  <si>
    <t>2:03.9627</t>
  </si>
  <si>
    <t>2:04.1597</t>
  </si>
  <si>
    <t>2:04.7424</t>
  </si>
  <si>
    <t>Stephen</t>
  </si>
  <si>
    <t>2:05.5569</t>
  </si>
  <si>
    <t>2:05.9524</t>
  </si>
  <si>
    <t>2:06.1642</t>
  </si>
  <si>
    <t>2:06.5480</t>
  </si>
  <si>
    <t>2:06.8060</t>
  </si>
  <si>
    <t>DeBONT</t>
  </si>
  <si>
    <t>2:07.3170</t>
  </si>
  <si>
    <t>Logan</t>
  </si>
  <si>
    <t>GAN</t>
  </si>
  <si>
    <t>2:08.0564</t>
  </si>
  <si>
    <t>2:09.2735</t>
  </si>
  <si>
    <t>2:10.6561</t>
  </si>
  <si>
    <t>2:11.5490</t>
  </si>
  <si>
    <t>2:11.7570</t>
  </si>
  <si>
    <t>Lucas</t>
  </si>
  <si>
    <t>JACOB</t>
  </si>
  <si>
    <t>2:13.4925</t>
  </si>
  <si>
    <t>Antoine</t>
  </si>
  <si>
    <t>2:14.4238</t>
  </si>
  <si>
    <t>Rudolf</t>
  </si>
  <si>
    <t>VANDERELST</t>
  </si>
  <si>
    <t>2:15.7032</t>
  </si>
  <si>
    <t>2:16.1617</t>
  </si>
  <si>
    <t>http://www.natsoft.com.au/cgi-bin/results.cgi?03/04/2011.PHIL.S20.Y</t>
  </si>
  <si>
    <t>Gan</t>
  </si>
  <si>
    <t>Jacob</t>
  </si>
  <si>
    <t>Jascob</t>
  </si>
  <si>
    <t xml:space="preserve"> </t>
  </si>
  <si>
    <t>1.26.6028</t>
  </si>
  <si>
    <t xml:space="preserve">Andrew </t>
  </si>
  <si>
    <t>HARDEMAN</t>
  </si>
  <si>
    <t>1.28.3812</t>
  </si>
  <si>
    <t xml:space="preserve">Christine </t>
  </si>
  <si>
    <t>1.31.3788</t>
  </si>
  <si>
    <t>1.34.3381</t>
  </si>
  <si>
    <t>1.35.1740</t>
  </si>
  <si>
    <t>1.35.8357</t>
  </si>
  <si>
    <t xml:space="preserve">Ray </t>
  </si>
  <si>
    <t>1.36.2128</t>
  </si>
  <si>
    <t xml:space="preserve">Stephen </t>
  </si>
  <si>
    <t>1.37.0995</t>
  </si>
  <si>
    <t>1.38.0061</t>
  </si>
  <si>
    <t>PRESCOTT</t>
  </si>
  <si>
    <t>1.38.5429</t>
  </si>
  <si>
    <t xml:space="preserve">Max </t>
  </si>
  <si>
    <t>1.38.6038</t>
  </si>
  <si>
    <t>1.39.0519</t>
  </si>
  <si>
    <t xml:space="preserve">Alan </t>
  </si>
  <si>
    <t>PEET</t>
  </si>
  <si>
    <t>1.42.4616</t>
  </si>
  <si>
    <t xml:space="preserve">Ken </t>
  </si>
  <si>
    <t>1.43.0073</t>
  </si>
  <si>
    <t xml:space="preserve">Brad </t>
  </si>
  <si>
    <t>MAGEE</t>
  </si>
  <si>
    <t>1.43.5309</t>
  </si>
  <si>
    <t xml:space="preserve">Nelson </t>
  </si>
  <si>
    <t>ZEA</t>
  </si>
  <si>
    <t>1.43.8760</t>
  </si>
  <si>
    <t xml:space="preserve">Rudolf </t>
  </si>
  <si>
    <t>1.44.0010</t>
  </si>
  <si>
    <t xml:space="preserve">David </t>
  </si>
  <si>
    <t>SHAW</t>
  </si>
  <si>
    <t>1.45.7837</t>
  </si>
  <si>
    <t xml:space="preserve">Anthony </t>
  </si>
  <si>
    <t>1.46.7376</t>
  </si>
  <si>
    <t>PADELA</t>
  </si>
  <si>
    <t>1.49.2341</t>
  </si>
  <si>
    <t>http://www.natsoft.com.au/cgi-bin/results.cgi?12/06/2011.SAN.S14.Y</t>
  </si>
  <si>
    <t>Hardeman</t>
  </si>
  <si>
    <t>Andrew</t>
  </si>
  <si>
    <t>Gary</t>
  </si>
  <si>
    <t>2:08.7379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</si>
</sst>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10"/>
      <color indexed="17"/>
      <name val="Arial"/>
      <family val="0"/>
    </font>
    <font>
      <b/>
      <sz val="10"/>
      <name val="Arial Unicode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20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22" borderId="0" xfId="0" applyFont="1" applyFill="1" applyBorder="1" applyAlignment="1">
      <alignment/>
    </xf>
    <xf numFmtId="179" fontId="0" fillId="22" borderId="0" xfId="0" applyNumberFormat="1" applyFill="1" applyBorder="1" applyAlignment="1">
      <alignment/>
    </xf>
    <xf numFmtId="179" fontId="0" fillId="22" borderId="0" xfId="0" applyNumberForma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179" fontId="0" fillId="7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7" borderId="0" xfId="0" applyFont="1" applyFill="1" applyBorder="1" applyAlignment="1" quotePrefix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22" borderId="10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NumberForma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0" fillId="5" borderId="0" xfId="0" applyFill="1" applyBorder="1" applyAlignment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center"/>
    </xf>
    <xf numFmtId="0" fontId="5" fillId="8" borderId="0" xfId="0" applyFont="1" applyFill="1" applyBorder="1" applyAlignment="1" quotePrefix="1">
      <alignment horizontal="center"/>
    </xf>
    <xf numFmtId="0" fontId="5" fillId="24" borderId="0" xfId="0" applyFont="1" applyFill="1" applyBorder="1" applyAlignment="1" quotePrefix="1">
      <alignment horizontal="center"/>
    </xf>
    <xf numFmtId="0" fontId="5" fillId="20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left"/>
    </xf>
    <xf numFmtId="179" fontId="5" fillId="20" borderId="11" xfId="0" applyNumberFormat="1" applyFont="1" applyFill="1" applyBorder="1" applyAlignment="1">
      <alignment horizontal="center"/>
    </xf>
    <xf numFmtId="179" fontId="5" fillId="3" borderId="0" xfId="0" applyNumberFormat="1" applyFont="1" applyFill="1" applyBorder="1" applyAlignment="1">
      <alignment horizontal="center"/>
    </xf>
    <xf numFmtId="179" fontId="5" fillId="7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79" fontId="5" fillId="5" borderId="0" xfId="0" applyNumberFormat="1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179" fontId="5" fillId="22" borderId="0" xfId="0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" fillId="0" borderId="0" xfId="53" applyAlignment="1">
      <alignment/>
    </xf>
    <xf numFmtId="49" fontId="5" fillId="3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49" fontId="0" fillId="24" borderId="11" xfId="0" applyNumberFormat="1" applyFill="1" applyBorder="1" applyAlignment="1">
      <alignment horizontal="center"/>
    </xf>
    <xf numFmtId="49" fontId="0" fillId="22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5" borderId="17" xfId="0" applyFill="1" applyBorder="1" applyAlignment="1">
      <alignment/>
    </xf>
    <xf numFmtId="0" fontId="0" fillId="5" borderId="17" xfId="0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20" borderId="1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0" xfId="53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" borderId="12" xfId="0" applyFill="1" applyBorder="1" applyAlignment="1">
      <alignment/>
    </xf>
    <xf numFmtId="173" fontId="0" fillId="3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7" borderId="12" xfId="0" applyFill="1" applyBorder="1" applyAlignment="1">
      <alignment/>
    </xf>
    <xf numFmtId="173" fontId="0" fillId="7" borderId="0" xfId="0" applyNumberFormat="1" applyFill="1" applyBorder="1" applyAlignment="1">
      <alignment horizontal="center"/>
    </xf>
    <xf numFmtId="0" fontId="0" fillId="5" borderId="12" xfId="0" applyFill="1" applyBorder="1" applyAlignment="1">
      <alignment/>
    </xf>
    <xf numFmtId="173" fontId="0" fillId="5" borderId="0" xfId="0" applyNumberFormat="1" applyFill="1" applyBorder="1" applyAlignment="1">
      <alignment horizontal="center"/>
    </xf>
    <xf numFmtId="0" fontId="0" fillId="22" borderId="12" xfId="0" applyFill="1" applyBorder="1" applyAlignment="1">
      <alignment/>
    </xf>
    <xf numFmtId="173" fontId="0" fillId="22" borderId="0" xfId="0" applyNumberFormat="1" applyFill="1" applyBorder="1" applyAlignment="1">
      <alignment horizontal="center"/>
    </xf>
    <xf numFmtId="0" fontId="0" fillId="4" borderId="12" xfId="0" applyFill="1" applyBorder="1" applyAlignment="1">
      <alignment/>
    </xf>
    <xf numFmtId="173" fontId="0" fillId="4" borderId="0" xfId="0" applyNumberFormat="1" applyFill="1" applyBorder="1" applyAlignment="1">
      <alignment horizontal="center"/>
    </xf>
    <xf numFmtId="0" fontId="0" fillId="8" borderId="12" xfId="0" applyFill="1" applyBorder="1" applyAlignment="1">
      <alignment/>
    </xf>
    <xf numFmtId="173" fontId="0" fillId="8" borderId="0" xfId="0" applyNumberFormat="1" applyFill="1" applyBorder="1" applyAlignment="1">
      <alignment horizontal="center"/>
    </xf>
    <xf numFmtId="0" fontId="0" fillId="24" borderId="12" xfId="0" applyFill="1" applyBorder="1" applyAlignment="1">
      <alignment/>
    </xf>
    <xf numFmtId="173" fontId="0" fillId="24" borderId="0" xfId="0" applyNumberForma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8" borderId="0" xfId="0" applyNumberFormat="1" applyFont="1" applyFill="1" applyBorder="1" applyAlignment="1">
      <alignment horizontal="center"/>
    </xf>
    <xf numFmtId="0" fontId="0" fillId="24" borderId="15" xfId="0" applyFill="1" applyBorder="1" applyAlignment="1">
      <alignment/>
    </xf>
    <xf numFmtId="173" fontId="0" fillId="24" borderId="11" xfId="0" applyNumberForma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49" fontId="0" fillId="7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53" applyAlignment="1">
      <alignment horizontal="left"/>
    </xf>
    <xf numFmtId="2" fontId="5" fillId="20" borderId="11" xfId="0" applyNumberFormat="1" applyFont="1" applyFill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3" borderId="0" xfId="0" applyNumberFormat="1" applyFill="1" applyBorder="1" applyAlignment="1">
      <alignment horizontal="center"/>
    </xf>
    <xf numFmtId="179" fontId="0" fillId="5" borderId="0" xfId="0" applyNumberForma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179" fontId="0" fillId="24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9" fontId="5" fillId="3" borderId="17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179" fontId="5" fillId="2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18" xfId="0" applyFill="1" applyBorder="1" applyAlignment="1">
      <alignment/>
    </xf>
    <xf numFmtId="185" fontId="0" fillId="3" borderId="17" xfId="0" applyNumberFormat="1" applyFill="1" applyBorder="1" applyAlignment="1">
      <alignment horizontal="center"/>
    </xf>
    <xf numFmtId="185" fontId="0" fillId="3" borderId="0" xfId="0" applyNumberFormat="1" applyFill="1" applyBorder="1" applyAlignment="1">
      <alignment horizontal="center"/>
    </xf>
    <xf numFmtId="185" fontId="0" fillId="7" borderId="0" xfId="0" applyNumberFormat="1" applyFill="1" applyBorder="1" applyAlignment="1">
      <alignment horizontal="center"/>
    </xf>
    <xf numFmtId="185" fontId="0" fillId="22" borderId="0" xfId="0" applyNumberFormat="1" applyFill="1" applyBorder="1" applyAlignment="1">
      <alignment horizontal="center"/>
    </xf>
    <xf numFmtId="185" fontId="0" fillId="24" borderId="0" xfId="0" applyNumberFormat="1" applyFill="1" applyBorder="1" applyAlignment="1">
      <alignment horizontal="center"/>
    </xf>
    <xf numFmtId="185" fontId="0" fillId="8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47" fontId="26" fillId="4" borderId="0" xfId="0" applyNumberFormat="1" applyFont="1" applyFill="1" applyBorder="1" applyAlignment="1">
      <alignment horizontal="center"/>
    </xf>
    <xf numFmtId="173" fontId="5" fillId="3" borderId="0" xfId="0" applyNumberFormat="1" applyFont="1" applyFill="1" applyBorder="1" applyAlignment="1">
      <alignment horizontal="center"/>
    </xf>
    <xf numFmtId="173" fontId="5" fillId="5" borderId="0" xfId="0" applyNumberFormat="1" applyFont="1" applyFill="1" applyBorder="1" applyAlignment="1">
      <alignment horizontal="center"/>
    </xf>
    <xf numFmtId="173" fontId="5" fillId="22" borderId="0" xfId="0" applyNumberFormat="1" applyFont="1" applyFill="1" applyBorder="1" applyAlignment="1">
      <alignment horizontal="center"/>
    </xf>
    <xf numFmtId="173" fontId="5" fillId="4" borderId="0" xfId="0" applyNumberFormat="1" applyFont="1" applyFill="1" applyBorder="1" applyAlignment="1">
      <alignment horizontal="center"/>
    </xf>
    <xf numFmtId="173" fontId="5" fillId="8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8/08/2010.WIN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9/09/2010.SA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2/12/2010.PHIL.S23.Y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6/02/2011.SAN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6/03/2011.WIN.S22.Y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3/04/2011.PHIL.S20.Y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2/06/2011.SAN.S14.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9" customWidth="1"/>
    <col min="5" max="5" width="9.7109375" style="113" customWidth="1"/>
    <col min="6" max="13" width="6.421875" style="19" customWidth="1"/>
    <col min="14" max="14" width="7.8515625" style="1" customWidth="1"/>
    <col min="15" max="15" width="7.140625" style="1" customWidth="1"/>
    <col min="16" max="16384" width="9.140625" style="1" customWidth="1"/>
  </cols>
  <sheetData>
    <row r="1" spans="1:13" ht="15">
      <c r="A1" s="273" t="s">
        <v>179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5" s="118" customFormat="1" ht="107.25" customHeight="1" thickBot="1">
      <c r="A2" s="90" t="s">
        <v>0</v>
      </c>
      <c r="B2" s="114" t="s">
        <v>1</v>
      </c>
      <c r="C2" s="114"/>
      <c r="D2" s="90" t="s">
        <v>2</v>
      </c>
      <c r="E2" s="115" t="s">
        <v>3</v>
      </c>
      <c r="F2" s="116" t="s">
        <v>161</v>
      </c>
      <c r="G2" s="116" t="s">
        <v>162</v>
      </c>
      <c r="H2" s="116" t="s">
        <v>180</v>
      </c>
      <c r="I2" s="116" t="s">
        <v>232</v>
      </c>
      <c r="J2" s="116" t="s">
        <v>233</v>
      </c>
      <c r="K2" s="116" t="s">
        <v>234</v>
      </c>
      <c r="L2" s="116" t="s">
        <v>257</v>
      </c>
      <c r="M2" s="116" t="s">
        <v>320</v>
      </c>
      <c r="N2" s="117"/>
      <c r="O2" s="117"/>
    </row>
    <row r="3" spans="1:13" s="15" customFormat="1" ht="12.75">
      <c r="A3" s="123">
        <v>1</v>
      </c>
      <c r="B3" s="55" t="s">
        <v>19</v>
      </c>
      <c r="C3" s="55" t="s">
        <v>33</v>
      </c>
      <c r="D3" s="56" t="s">
        <v>14</v>
      </c>
      <c r="E3" s="4">
        <f aca="true" t="shared" si="0" ref="E3:E34">SUM(F3:M3)-SMALL(F3:M3,2)-MIN(F3:M3)</f>
        <v>60</v>
      </c>
      <c r="F3" s="5">
        <v>10</v>
      </c>
      <c r="G3" s="56">
        <v>7</v>
      </c>
      <c r="H3" s="56">
        <v>10</v>
      </c>
      <c r="I3" s="56">
        <v>10</v>
      </c>
      <c r="J3" s="5">
        <v>10</v>
      </c>
      <c r="K3" s="5">
        <v>10</v>
      </c>
      <c r="L3" s="5">
        <v>10</v>
      </c>
      <c r="M3" s="81">
        <v>0</v>
      </c>
    </row>
    <row r="4" spans="1:13" s="15" customFormat="1" ht="12.75">
      <c r="A4" s="123">
        <v>2</v>
      </c>
      <c r="B4" s="50" t="s">
        <v>74</v>
      </c>
      <c r="C4" s="50" t="s">
        <v>166</v>
      </c>
      <c r="D4" s="51" t="s">
        <v>18</v>
      </c>
      <c r="E4" s="4">
        <f t="shared" si="0"/>
        <v>57</v>
      </c>
      <c r="F4" s="76">
        <v>7</v>
      </c>
      <c r="G4" s="51">
        <v>0</v>
      </c>
      <c r="H4" s="51">
        <v>10</v>
      </c>
      <c r="I4" s="51">
        <v>10</v>
      </c>
      <c r="J4" s="76">
        <v>10</v>
      </c>
      <c r="K4" s="76">
        <v>10</v>
      </c>
      <c r="L4" s="76">
        <v>10</v>
      </c>
      <c r="M4" s="82">
        <v>0</v>
      </c>
    </row>
    <row r="5" spans="1:13" s="15" customFormat="1" ht="12.75">
      <c r="A5" s="123">
        <v>2</v>
      </c>
      <c r="B5" s="59" t="s">
        <v>26</v>
      </c>
      <c r="C5" s="59" t="s">
        <v>39</v>
      </c>
      <c r="D5" s="60" t="s">
        <v>258</v>
      </c>
      <c r="E5" s="4">
        <f t="shared" si="0"/>
        <v>57</v>
      </c>
      <c r="F5" s="9">
        <v>10</v>
      </c>
      <c r="G5" s="60">
        <v>7</v>
      </c>
      <c r="H5" s="60">
        <v>10</v>
      </c>
      <c r="I5" s="60">
        <v>10</v>
      </c>
      <c r="J5" s="9">
        <v>7</v>
      </c>
      <c r="K5" s="9">
        <v>0</v>
      </c>
      <c r="L5" s="9">
        <v>10</v>
      </c>
      <c r="M5" s="80">
        <v>10</v>
      </c>
    </row>
    <row r="6" spans="1:13" s="15" customFormat="1" ht="12.75">
      <c r="A6" s="123">
        <v>4</v>
      </c>
      <c r="B6" s="62" t="s">
        <v>27</v>
      </c>
      <c r="C6" s="62" t="s">
        <v>42</v>
      </c>
      <c r="D6" s="63" t="s">
        <v>4</v>
      </c>
      <c r="E6" s="4">
        <f t="shared" si="0"/>
        <v>54</v>
      </c>
      <c r="F6" s="78">
        <v>7</v>
      </c>
      <c r="G6" s="63">
        <v>7</v>
      </c>
      <c r="H6" s="63">
        <v>10</v>
      </c>
      <c r="I6" s="63">
        <v>10</v>
      </c>
      <c r="J6" s="78">
        <v>7</v>
      </c>
      <c r="K6" s="78">
        <v>10</v>
      </c>
      <c r="L6" s="78">
        <v>10</v>
      </c>
      <c r="M6" s="83">
        <v>7</v>
      </c>
    </row>
    <row r="7" spans="1:13" s="15" customFormat="1" ht="12.75">
      <c r="A7" s="123">
        <v>4</v>
      </c>
      <c r="B7" s="57" t="s">
        <v>122</v>
      </c>
      <c r="C7" s="57" t="s">
        <v>165</v>
      </c>
      <c r="D7" s="58" t="s">
        <v>6</v>
      </c>
      <c r="E7" s="4">
        <f t="shared" si="0"/>
        <v>54</v>
      </c>
      <c r="F7" s="11">
        <v>10</v>
      </c>
      <c r="G7" s="58">
        <v>0</v>
      </c>
      <c r="H7" s="58">
        <v>10</v>
      </c>
      <c r="I7" s="58">
        <v>7</v>
      </c>
      <c r="J7" s="11">
        <v>10</v>
      </c>
      <c r="K7" s="11">
        <v>10</v>
      </c>
      <c r="L7" s="11">
        <v>7</v>
      </c>
      <c r="M7" s="105">
        <v>7</v>
      </c>
    </row>
    <row r="8" spans="1:13" s="15" customFormat="1" ht="12.75">
      <c r="A8" s="123">
        <v>6</v>
      </c>
      <c r="B8" s="62" t="s">
        <v>27</v>
      </c>
      <c r="C8" s="62" t="s">
        <v>43</v>
      </c>
      <c r="D8" s="63" t="s">
        <v>4</v>
      </c>
      <c r="E8" s="4">
        <f t="shared" si="0"/>
        <v>51</v>
      </c>
      <c r="F8" s="78">
        <v>10</v>
      </c>
      <c r="G8" s="63">
        <v>0</v>
      </c>
      <c r="H8" s="63">
        <v>6</v>
      </c>
      <c r="I8" s="63">
        <v>7</v>
      </c>
      <c r="J8" s="78">
        <v>10</v>
      </c>
      <c r="K8" s="78">
        <v>7</v>
      </c>
      <c r="L8" s="78">
        <v>7</v>
      </c>
      <c r="M8" s="83">
        <v>10</v>
      </c>
    </row>
    <row r="9" spans="1:13" s="15" customFormat="1" ht="12.75">
      <c r="A9" s="123">
        <v>7</v>
      </c>
      <c r="B9" s="57" t="s">
        <v>27</v>
      </c>
      <c r="C9" s="57" t="s">
        <v>168</v>
      </c>
      <c r="D9" s="58" t="s">
        <v>6</v>
      </c>
      <c r="E9" s="4">
        <f t="shared" si="0"/>
        <v>48</v>
      </c>
      <c r="F9" s="11">
        <v>7</v>
      </c>
      <c r="G9" s="58">
        <v>10</v>
      </c>
      <c r="H9" s="58">
        <v>7</v>
      </c>
      <c r="I9" s="58">
        <v>10</v>
      </c>
      <c r="J9" s="11">
        <v>7</v>
      </c>
      <c r="K9" s="11">
        <v>7</v>
      </c>
      <c r="L9" s="11">
        <v>6</v>
      </c>
      <c r="M9" s="105">
        <v>0</v>
      </c>
    </row>
    <row r="10" spans="1:13" s="15" customFormat="1" ht="12.75">
      <c r="A10" s="123">
        <v>8</v>
      </c>
      <c r="B10" s="59" t="s">
        <v>95</v>
      </c>
      <c r="C10" s="59" t="s">
        <v>163</v>
      </c>
      <c r="D10" s="60" t="s">
        <v>258</v>
      </c>
      <c r="E10" s="4">
        <f t="shared" si="0"/>
        <v>47</v>
      </c>
      <c r="F10" s="9">
        <v>7</v>
      </c>
      <c r="G10" s="60">
        <v>10</v>
      </c>
      <c r="H10" s="60">
        <v>7</v>
      </c>
      <c r="I10" s="60">
        <v>6</v>
      </c>
      <c r="J10" s="9">
        <v>10</v>
      </c>
      <c r="K10" s="9">
        <v>7</v>
      </c>
      <c r="L10" s="9">
        <v>0</v>
      </c>
      <c r="M10" s="80">
        <v>0</v>
      </c>
    </row>
    <row r="11" spans="1:13" s="15" customFormat="1" ht="12.75">
      <c r="A11" s="123">
        <v>9</v>
      </c>
      <c r="B11" s="53" t="s">
        <v>22</v>
      </c>
      <c r="C11" s="53" t="s">
        <v>36</v>
      </c>
      <c r="D11" s="54" t="s">
        <v>17</v>
      </c>
      <c r="E11" s="4">
        <f t="shared" si="0"/>
        <v>45</v>
      </c>
      <c r="F11" s="77">
        <v>7</v>
      </c>
      <c r="G11" s="54">
        <v>10</v>
      </c>
      <c r="H11" s="54">
        <v>7</v>
      </c>
      <c r="I11" s="54">
        <v>7</v>
      </c>
      <c r="J11" s="77">
        <v>7</v>
      </c>
      <c r="K11" s="77">
        <v>7</v>
      </c>
      <c r="L11" s="77">
        <v>0</v>
      </c>
      <c r="M11" s="111">
        <v>0</v>
      </c>
    </row>
    <row r="12" spans="1:13" s="15" customFormat="1" ht="12.75">
      <c r="A12" s="123">
        <v>10</v>
      </c>
      <c r="B12" s="59" t="s">
        <v>30</v>
      </c>
      <c r="C12" s="59" t="s">
        <v>41</v>
      </c>
      <c r="D12" s="60" t="s">
        <v>258</v>
      </c>
      <c r="E12" s="4">
        <f t="shared" si="0"/>
        <v>42</v>
      </c>
      <c r="F12" s="9">
        <v>4</v>
      </c>
      <c r="G12" s="60">
        <v>6</v>
      </c>
      <c r="H12" s="60">
        <v>6</v>
      </c>
      <c r="I12" s="60">
        <v>7</v>
      </c>
      <c r="J12" s="9">
        <v>6</v>
      </c>
      <c r="K12" s="9">
        <v>10</v>
      </c>
      <c r="L12" s="9">
        <v>7</v>
      </c>
      <c r="M12" s="80">
        <v>0</v>
      </c>
    </row>
    <row r="13" spans="1:13" s="15" customFormat="1" ht="12.75">
      <c r="A13" s="123">
        <v>11</v>
      </c>
      <c r="B13" s="62" t="s">
        <v>29</v>
      </c>
      <c r="C13" s="62" t="s">
        <v>40</v>
      </c>
      <c r="D13" s="63" t="s">
        <v>4</v>
      </c>
      <c r="E13" s="4">
        <f t="shared" si="0"/>
        <v>35</v>
      </c>
      <c r="F13" s="78">
        <v>6</v>
      </c>
      <c r="G13" s="63">
        <v>10</v>
      </c>
      <c r="H13" s="63">
        <v>7</v>
      </c>
      <c r="I13" s="63">
        <v>6</v>
      </c>
      <c r="J13" s="78">
        <v>6</v>
      </c>
      <c r="K13" s="78">
        <v>0</v>
      </c>
      <c r="L13" s="78">
        <v>0</v>
      </c>
      <c r="M13" s="83">
        <v>0</v>
      </c>
    </row>
    <row r="14" spans="1:13" s="15" customFormat="1" ht="12.75">
      <c r="A14" s="123">
        <v>12</v>
      </c>
      <c r="B14" s="57" t="s">
        <v>28</v>
      </c>
      <c r="C14" s="57" t="s">
        <v>42</v>
      </c>
      <c r="D14" s="58" t="s">
        <v>6</v>
      </c>
      <c r="E14" s="4">
        <f t="shared" si="0"/>
        <v>33</v>
      </c>
      <c r="F14" s="11">
        <v>6</v>
      </c>
      <c r="G14" s="58">
        <v>6</v>
      </c>
      <c r="H14" s="58">
        <v>6</v>
      </c>
      <c r="I14" s="58">
        <v>5</v>
      </c>
      <c r="J14" s="11">
        <v>0</v>
      </c>
      <c r="K14" s="11">
        <v>5</v>
      </c>
      <c r="L14" s="11">
        <v>5</v>
      </c>
      <c r="M14" s="105">
        <v>0</v>
      </c>
    </row>
    <row r="15" spans="1:13" s="15" customFormat="1" ht="12.75">
      <c r="A15" s="123">
        <v>13</v>
      </c>
      <c r="B15" s="57" t="s">
        <v>155</v>
      </c>
      <c r="C15" s="57" t="s">
        <v>169</v>
      </c>
      <c r="D15" s="58" t="s">
        <v>6</v>
      </c>
      <c r="E15" s="4">
        <f t="shared" si="0"/>
        <v>32</v>
      </c>
      <c r="F15" s="11">
        <v>4</v>
      </c>
      <c r="G15" s="58">
        <v>7</v>
      </c>
      <c r="H15" s="58">
        <v>5</v>
      </c>
      <c r="I15" s="58">
        <v>4</v>
      </c>
      <c r="J15" s="11">
        <v>6</v>
      </c>
      <c r="K15" s="11">
        <v>6</v>
      </c>
      <c r="L15" s="11">
        <v>0</v>
      </c>
      <c r="M15" s="105">
        <v>0</v>
      </c>
    </row>
    <row r="16" spans="1:13" s="15" customFormat="1" ht="12.75">
      <c r="A16" s="123">
        <v>13</v>
      </c>
      <c r="B16" s="55" t="s">
        <v>20</v>
      </c>
      <c r="C16" s="55" t="s">
        <v>34</v>
      </c>
      <c r="D16" s="56" t="s">
        <v>14</v>
      </c>
      <c r="E16" s="4">
        <f t="shared" si="0"/>
        <v>32</v>
      </c>
      <c r="F16" s="5">
        <v>7</v>
      </c>
      <c r="G16" s="56">
        <v>0</v>
      </c>
      <c r="H16" s="56">
        <v>0</v>
      </c>
      <c r="I16" s="56">
        <v>7</v>
      </c>
      <c r="J16" s="5">
        <v>6</v>
      </c>
      <c r="K16" s="5">
        <v>7</v>
      </c>
      <c r="L16" s="5">
        <v>5</v>
      </c>
      <c r="M16" s="81">
        <v>0</v>
      </c>
    </row>
    <row r="17" spans="1:13" s="15" customFormat="1" ht="12.75">
      <c r="A17" s="123">
        <v>13</v>
      </c>
      <c r="B17" s="61" t="s">
        <v>23</v>
      </c>
      <c r="C17" s="61" t="s">
        <v>175</v>
      </c>
      <c r="D17" s="40" t="s">
        <v>5</v>
      </c>
      <c r="E17" s="4">
        <f t="shared" si="0"/>
        <v>32</v>
      </c>
      <c r="F17" s="13">
        <v>2</v>
      </c>
      <c r="G17" s="13">
        <v>4</v>
      </c>
      <c r="H17" s="13">
        <v>6</v>
      </c>
      <c r="I17" s="13">
        <v>4</v>
      </c>
      <c r="J17" s="13">
        <v>5</v>
      </c>
      <c r="K17" s="13">
        <v>6</v>
      </c>
      <c r="L17" s="13">
        <v>0</v>
      </c>
      <c r="M17" s="14">
        <v>7</v>
      </c>
    </row>
    <row r="18" spans="1:13" s="15" customFormat="1" ht="12.75">
      <c r="A18" s="123">
        <v>16</v>
      </c>
      <c r="B18" s="55" t="s">
        <v>24</v>
      </c>
      <c r="C18" s="55" t="s">
        <v>37</v>
      </c>
      <c r="D18" s="56" t="s">
        <v>14</v>
      </c>
      <c r="E18" s="4">
        <f t="shared" si="0"/>
        <v>28</v>
      </c>
      <c r="F18" s="9">
        <v>6</v>
      </c>
      <c r="G18" s="60">
        <v>0</v>
      </c>
      <c r="H18" s="60">
        <v>5</v>
      </c>
      <c r="I18" s="56">
        <v>4</v>
      </c>
      <c r="J18" s="5">
        <v>4</v>
      </c>
      <c r="K18" s="5">
        <v>0</v>
      </c>
      <c r="L18" s="5">
        <v>3</v>
      </c>
      <c r="M18" s="81">
        <v>6</v>
      </c>
    </row>
    <row r="19" spans="1:13" s="15" customFormat="1" ht="12.75">
      <c r="A19" s="123">
        <v>17</v>
      </c>
      <c r="B19" s="53" t="s">
        <v>68</v>
      </c>
      <c r="C19" s="53" t="s">
        <v>167</v>
      </c>
      <c r="D19" s="54" t="s">
        <v>17</v>
      </c>
      <c r="E19" s="4">
        <f t="shared" si="0"/>
        <v>22</v>
      </c>
      <c r="F19" s="77">
        <v>3</v>
      </c>
      <c r="G19" s="54">
        <v>0</v>
      </c>
      <c r="H19" s="54">
        <v>6</v>
      </c>
      <c r="I19" s="54">
        <v>2</v>
      </c>
      <c r="J19" s="77">
        <v>3</v>
      </c>
      <c r="K19" s="77">
        <v>6</v>
      </c>
      <c r="L19" s="77">
        <v>2</v>
      </c>
      <c r="M19" s="111">
        <v>0</v>
      </c>
    </row>
    <row r="20" spans="1:13" s="15" customFormat="1" ht="12.75">
      <c r="A20" s="123">
        <v>18</v>
      </c>
      <c r="B20" s="55" t="s">
        <v>113</v>
      </c>
      <c r="C20" s="55" t="s">
        <v>172</v>
      </c>
      <c r="D20" s="56" t="s">
        <v>14</v>
      </c>
      <c r="E20" s="4">
        <f t="shared" si="0"/>
        <v>21</v>
      </c>
      <c r="F20" s="9">
        <v>3</v>
      </c>
      <c r="G20" s="9">
        <v>0</v>
      </c>
      <c r="H20" s="9">
        <v>0</v>
      </c>
      <c r="I20" s="5">
        <v>5</v>
      </c>
      <c r="J20" s="5">
        <v>0</v>
      </c>
      <c r="K20" s="5">
        <v>6</v>
      </c>
      <c r="L20" s="5">
        <v>7</v>
      </c>
      <c r="M20" s="6">
        <v>0</v>
      </c>
    </row>
    <row r="21" spans="1:13" s="15" customFormat="1" ht="12.75">
      <c r="A21" s="123">
        <v>18</v>
      </c>
      <c r="B21" s="55" t="s">
        <v>298</v>
      </c>
      <c r="C21" s="55" t="s">
        <v>37</v>
      </c>
      <c r="D21" s="56" t="s">
        <v>14</v>
      </c>
      <c r="E21" s="4">
        <f t="shared" si="0"/>
        <v>21</v>
      </c>
      <c r="F21" s="5">
        <v>0</v>
      </c>
      <c r="G21" s="56">
        <v>0</v>
      </c>
      <c r="H21" s="56">
        <v>0</v>
      </c>
      <c r="I21" s="56">
        <v>0</v>
      </c>
      <c r="J21" s="5">
        <v>5</v>
      </c>
      <c r="K21" s="5">
        <v>0</v>
      </c>
      <c r="L21" s="5">
        <v>6</v>
      </c>
      <c r="M21" s="81">
        <v>10</v>
      </c>
    </row>
    <row r="22" spans="1:15" ht="12.75">
      <c r="A22" s="170">
        <v>20</v>
      </c>
      <c r="B22" s="57" t="s">
        <v>332</v>
      </c>
      <c r="C22" s="57" t="s">
        <v>42</v>
      </c>
      <c r="D22" s="58" t="s">
        <v>6</v>
      </c>
      <c r="E22" s="4">
        <f t="shared" si="0"/>
        <v>20</v>
      </c>
      <c r="F22" s="11">
        <v>0</v>
      </c>
      <c r="G22" s="58">
        <v>0</v>
      </c>
      <c r="H22" s="58">
        <v>0</v>
      </c>
      <c r="I22" s="58">
        <v>0</v>
      </c>
      <c r="J22" s="11">
        <v>0</v>
      </c>
      <c r="K22" s="11">
        <v>0</v>
      </c>
      <c r="L22" s="11">
        <v>10</v>
      </c>
      <c r="M22" s="105">
        <v>10</v>
      </c>
      <c r="N22" s="25"/>
      <c r="O22" s="26"/>
    </row>
    <row r="23" spans="1:15" ht="12.75">
      <c r="A23" s="170">
        <v>21</v>
      </c>
      <c r="B23" s="50" t="s">
        <v>243</v>
      </c>
      <c r="C23" s="50" t="s">
        <v>253</v>
      </c>
      <c r="D23" s="51" t="s">
        <v>18</v>
      </c>
      <c r="E23" s="4">
        <f t="shared" si="0"/>
        <v>18</v>
      </c>
      <c r="F23" s="5">
        <v>0</v>
      </c>
      <c r="G23" s="56">
        <v>0</v>
      </c>
      <c r="H23" s="56">
        <v>0</v>
      </c>
      <c r="I23" s="56">
        <v>1</v>
      </c>
      <c r="J23" s="5">
        <v>0</v>
      </c>
      <c r="K23" s="76">
        <v>7</v>
      </c>
      <c r="L23" s="76">
        <v>0</v>
      </c>
      <c r="M23" s="82">
        <v>10</v>
      </c>
      <c r="N23" s="25"/>
      <c r="O23" s="26"/>
    </row>
    <row r="24" spans="1:15" ht="12.75">
      <c r="A24" s="170">
        <v>22</v>
      </c>
      <c r="B24" s="59" t="s">
        <v>27</v>
      </c>
      <c r="C24" s="59" t="s">
        <v>190</v>
      </c>
      <c r="D24" s="60" t="s">
        <v>258</v>
      </c>
      <c r="E24" s="4">
        <f t="shared" si="0"/>
        <v>16</v>
      </c>
      <c r="F24" s="9">
        <v>0</v>
      </c>
      <c r="G24" s="60">
        <v>5</v>
      </c>
      <c r="H24" s="60">
        <v>0</v>
      </c>
      <c r="I24" s="60">
        <v>5</v>
      </c>
      <c r="J24" s="9">
        <v>0</v>
      </c>
      <c r="K24" s="9">
        <v>6</v>
      </c>
      <c r="L24" s="9">
        <v>0</v>
      </c>
      <c r="M24" s="80">
        <v>0</v>
      </c>
      <c r="N24" s="25"/>
      <c r="O24" s="26"/>
    </row>
    <row r="25" spans="1:13" s="15" customFormat="1" ht="12.75">
      <c r="A25" s="123">
        <v>22</v>
      </c>
      <c r="B25" s="50" t="s">
        <v>237</v>
      </c>
      <c r="C25" s="50" t="s">
        <v>253</v>
      </c>
      <c r="D25" s="51" t="s">
        <v>18</v>
      </c>
      <c r="E25" s="4">
        <f t="shared" si="0"/>
        <v>16</v>
      </c>
      <c r="F25" s="76">
        <v>0</v>
      </c>
      <c r="G25" s="51">
        <v>0</v>
      </c>
      <c r="H25" s="51">
        <v>0</v>
      </c>
      <c r="I25" s="51">
        <v>5</v>
      </c>
      <c r="J25" s="76">
        <v>0</v>
      </c>
      <c r="K25" s="76">
        <v>5</v>
      </c>
      <c r="L25" s="76">
        <v>0</v>
      </c>
      <c r="M25" s="82">
        <v>6</v>
      </c>
    </row>
    <row r="26" spans="1:15" ht="12.75">
      <c r="A26" s="170">
        <v>22</v>
      </c>
      <c r="B26" s="59" t="s">
        <v>305</v>
      </c>
      <c r="C26" s="59" t="s">
        <v>319</v>
      </c>
      <c r="D26" s="60" t="s">
        <v>258</v>
      </c>
      <c r="E26" s="4">
        <f t="shared" si="0"/>
        <v>16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5</v>
      </c>
      <c r="L26" s="9">
        <v>5</v>
      </c>
      <c r="M26" s="10">
        <v>6</v>
      </c>
      <c r="N26" s="25"/>
      <c r="O26" s="26"/>
    </row>
    <row r="27" spans="1:13" s="15" customFormat="1" ht="12.75">
      <c r="A27" s="123">
        <v>25</v>
      </c>
      <c r="B27" s="55" t="s">
        <v>89</v>
      </c>
      <c r="C27" s="55" t="s">
        <v>39</v>
      </c>
      <c r="D27" s="56" t="s">
        <v>14</v>
      </c>
      <c r="E27" s="4">
        <f t="shared" si="0"/>
        <v>13</v>
      </c>
      <c r="F27" s="5">
        <v>5</v>
      </c>
      <c r="G27" s="56">
        <v>0</v>
      </c>
      <c r="H27" s="56">
        <v>7</v>
      </c>
      <c r="I27" s="56">
        <v>1</v>
      </c>
      <c r="J27" s="5">
        <v>0</v>
      </c>
      <c r="K27" s="5">
        <v>0</v>
      </c>
      <c r="L27" s="5">
        <v>0</v>
      </c>
      <c r="M27" s="81">
        <v>0</v>
      </c>
    </row>
    <row r="28" spans="1:13" s="15" customFormat="1" ht="12.75">
      <c r="A28" s="123">
        <v>25</v>
      </c>
      <c r="B28" s="50" t="s">
        <v>31</v>
      </c>
      <c r="C28" s="50" t="s">
        <v>32</v>
      </c>
      <c r="D28" s="51" t="s">
        <v>18</v>
      </c>
      <c r="E28" s="4">
        <f t="shared" si="0"/>
        <v>13</v>
      </c>
      <c r="F28" s="76">
        <v>10</v>
      </c>
      <c r="G28" s="51">
        <v>0</v>
      </c>
      <c r="H28" s="51">
        <v>0</v>
      </c>
      <c r="I28" s="56">
        <v>3</v>
      </c>
      <c r="J28" s="76">
        <v>0</v>
      </c>
      <c r="K28" s="76">
        <v>0</v>
      </c>
      <c r="L28" s="76">
        <v>0</v>
      </c>
      <c r="M28" s="82">
        <v>0</v>
      </c>
    </row>
    <row r="29" spans="1:13" s="15" customFormat="1" ht="12.75">
      <c r="A29" s="123">
        <v>27</v>
      </c>
      <c r="B29" s="55" t="s">
        <v>21</v>
      </c>
      <c r="C29" s="55" t="s">
        <v>35</v>
      </c>
      <c r="D29" s="56" t="s">
        <v>14</v>
      </c>
      <c r="E29" s="4">
        <f t="shared" si="0"/>
        <v>12</v>
      </c>
      <c r="F29" s="5">
        <v>6</v>
      </c>
      <c r="G29" s="56">
        <v>0</v>
      </c>
      <c r="H29" s="56">
        <v>0</v>
      </c>
      <c r="I29" s="56">
        <v>6</v>
      </c>
      <c r="J29" s="5">
        <v>0</v>
      </c>
      <c r="K29" s="5">
        <v>0</v>
      </c>
      <c r="L29" s="5">
        <v>0</v>
      </c>
      <c r="M29" s="81">
        <v>0</v>
      </c>
    </row>
    <row r="30" spans="1:15" ht="12.75">
      <c r="A30" s="170">
        <v>28</v>
      </c>
      <c r="B30" s="55" t="s">
        <v>187</v>
      </c>
      <c r="C30" s="55" t="s">
        <v>188</v>
      </c>
      <c r="D30" s="56" t="s">
        <v>14</v>
      </c>
      <c r="E30" s="4">
        <f t="shared" si="0"/>
        <v>11</v>
      </c>
      <c r="F30" s="5">
        <v>0</v>
      </c>
      <c r="G30" s="56">
        <v>5</v>
      </c>
      <c r="H30" s="56">
        <v>4</v>
      </c>
      <c r="I30" s="56">
        <v>1</v>
      </c>
      <c r="J30" s="5">
        <v>0</v>
      </c>
      <c r="K30" s="5">
        <v>0</v>
      </c>
      <c r="L30" s="5">
        <v>1</v>
      </c>
      <c r="M30" s="81">
        <v>0</v>
      </c>
      <c r="N30" s="25"/>
      <c r="O30" s="26"/>
    </row>
    <row r="31" spans="1:15" ht="12.75">
      <c r="A31" s="170">
        <v>29</v>
      </c>
      <c r="B31" s="55" t="s">
        <v>243</v>
      </c>
      <c r="C31" s="55" t="s">
        <v>285</v>
      </c>
      <c r="D31" s="56" t="s">
        <v>14</v>
      </c>
      <c r="E31" s="4">
        <f t="shared" si="0"/>
        <v>10</v>
      </c>
      <c r="F31" s="5">
        <v>0</v>
      </c>
      <c r="G31" s="56">
        <v>0</v>
      </c>
      <c r="H31" s="56">
        <v>0</v>
      </c>
      <c r="I31" s="56">
        <v>0</v>
      </c>
      <c r="J31" s="5">
        <v>3</v>
      </c>
      <c r="K31" s="5">
        <v>5</v>
      </c>
      <c r="L31" s="5">
        <v>2</v>
      </c>
      <c r="M31" s="81">
        <v>0</v>
      </c>
      <c r="N31" s="25"/>
      <c r="O31" s="26"/>
    </row>
    <row r="32" spans="1:13" s="15" customFormat="1" ht="12.75">
      <c r="A32" s="123">
        <v>30</v>
      </c>
      <c r="B32" s="55" t="s">
        <v>25</v>
      </c>
      <c r="C32" s="55" t="s">
        <v>38</v>
      </c>
      <c r="D32" s="56" t="s">
        <v>14</v>
      </c>
      <c r="E32" s="4">
        <f t="shared" si="0"/>
        <v>9</v>
      </c>
      <c r="F32" s="5">
        <v>4</v>
      </c>
      <c r="G32" s="56">
        <v>0</v>
      </c>
      <c r="H32" s="56">
        <v>0</v>
      </c>
      <c r="I32" s="56">
        <v>1</v>
      </c>
      <c r="J32" s="5">
        <v>0</v>
      </c>
      <c r="K32" s="5">
        <v>0</v>
      </c>
      <c r="L32" s="5">
        <v>4</v>
      </c>
      <c r="M32" s="81">
        <v>0</v>
      </c>
    </row>
    <row r="33" spans="1:15" ht="12.75">
      <c r="A33" s="170">
        <v>31</v>
      </c>
      <c r="B33" s="50" t="s">
        <v>31</v>
      </c>
      <c r="C33" s="50" t="s">
        <v>254</v>
      </c>
      <c r="D33" s="51" t="s">
        <v>18</v>
      </c>
      <c r="E33" s="4">
        <f t="shared" si="0"/>
        <v>8</v>
      </c>
      <c r="F33" s="76">
        <v>0</v>
      </c>
      <c r="G33" s="51">
        <v>0</v>
      </c>
      <c r="H33" s="51">
        <v>0</v>
      </c>
      <c r="I33" s="51">
        <v>1</v>
      </c>
      <c r="J33" s="76">
        <v>7</v>
      </c>
      <c r="K33" s="76">
        <v>0</v>
      </c>
      <c r="L33" s="76">
        <v>0</v>
      </c>
      <c r="M33" s="82">
        <v>0</v>
      </c>
      <c r="N33" s="25"/>
      <c r="O33" s="26"/>
    </row>
    <row r="34" spans="1:15" ht="12.75">
      <c r="A34" s="170">
        <v>31</v>
      </c>
      <c r="B34" s="59" t="s">
        <v>132</v>
      </c>
      <c r="C34" s="59" t="s">
        <v>231</v>
      </c>
      <c r="D34" s="60" t="s">
        <v>258</v>
      </c>
      <c r="E34" s="4">
        <f t="shared" si="0"/>
        <v>8</v>
      </c>
      <c r="F34" s="9">
        <v>0</v>
      </c>
      <c r="G34" s="9">
        <v>0</v>
      </c>
      <c r="H34" s="9">
        <v>4</v>
      </c>
      <c r="I34" s="9">
        <v>4</v>
      </c>
      <c r="J34" s="9">
        <v>0</v>
      </c>
      <c r="K34" s="9">
        <v>0</v>
      </c>
      <c r="L34" s="9">
        <v>0</v>
      </c>
      <c r="M34" s="10">
        <v>0</v>
      </c>
      <c r="N34" s="25"/>
      <c r="O34" s="26"/>
    </row>
    <row r="35" spans="1:13" s="15" customFormat="1" ht="12.75">
      <c r="A35" s="123">
        <v>33</v>
      </c>
      <c r="B35" s="50" t="s">
        <v>402</v>
      </c>
      <c r="C35" s="50" t="s">
        <v>401</v>
      </c>
      <c r="D35" s="51" t="s">
        <v>18</v>
      </c>
      <c r="E35" s="4">
        <f aca="true" t="shared" si="1" ref="E35:E66">SUM(F35:M35)-SMALL(F35:M35,2)-MIN(F35:M35)</f>
        <v>7</v>
      </c>
      <c r="F35" s="76">
        <v>0</v>
      </c>
      <c r="G35" s="51">
        <v>0</v>
      </c>
      <c r="H35" s="51">
        <v>0</v>
      </c>
      <c r="I35" s="51">
        <v>0</v>
      </c>
      <c r="J35" s="76">
        <v>0</v>
      </c>
      <c r="K35" s="76">
        <v>0</v>
      </c>
      <c r="L35" s="76">
        <v>0</v>
      </c>
      <c r="M35" s="82">
        <v>7</v>
      </c>
    </row>
    <row r="36" spans="1:15" ht="12.75">
      <c r="A36" s="170">
        <v>34</v>
      </c>
      <c r="B36" s="73" t="s">
        <v>27</v>
      </c>
      <c r="C36" s="73" t="s">
        <v>174</v>
      </c>
      <c r="D36" s="60" t="s">
        <v>258</v>
      </c>
      <c r="E36" s="4">
        <f t="shared" si="1"/>
        <v>6</v>
      </c>
      <c r="F36" s="9">
        <v>1</v>
      </c>
      <c r="G36" s="9">
        <v>0</v>
      </c>
      <c r="H36" s="9">
        <v>3</v>
      </c>
      <c r="I36" s="9">
        <v>2</v>
      </c>
      <c r="J36" s="9">
        <v>0</v>
      </c>
      <c r="K36" s="9">
        <v>0</v>
      </c>
      <c r="L36" s="9">
        <v>0</v>
      </c>
      <c r="M36" s="10">
        <v>0</v>
      </c>
      <c r="N36" s="25"/>
      <c r="O36" s="26"/>
    </row>
    <row r="37" spans="1:13" s="15" customFormat="1" ht="12.75">
      <c r="A37" s="123">
        <v>34</v>
      </c>
      <c r="B37" s="57" t="s">
        <v>247</v>
      </c>
      <c r="C37" s="57" t="s">
        <v>255</v>
      </c>
      <c r="D37" s="58" t="s">
        <v>6</v>
      </c>
      <c r="E37" s="4">
        <f t="shared" si="1"/>
        <v>6</v>
      </c>
      <c r="F37" s="11">
        <v>0</v>
      </c>
      <c r="G37" s="58">
        <v>0</v>
      </c>
      <c r="H37" s="58">
        <v>0</v>
      </c>
      <c r="I37" s="58">
        <v>6</v>
      </c>
      <c r="J37" s="11">
        <v>0</v>
      </c>
      <c r="K37" s="11">
        <v>0</v>
      </c>
      <c r="L37" s="11">
        <v>0</v>
      </c>
      <c r="M37" s="105">
        <v>0</v>
      </c>
    </row>
    <row r="38" spans="1:13" s="15" customFormat="1" ht="12.75">
      <c r="A38" s="123">
        <v>34</v>
      </c>
      <c r="B38" s="53" t="s">
        <v>235</v>
      </c>
      <c r="C38" s="53" t="s">
        <v>252</v>
      </c>
      <c r="D38" s="54" t="s">
        <v>17</v>
      </c>
      <c r="E38" s="4">
        <f t="shared" si="1"/>
        <v>6</v>
      </c>
      <c r="F38" s="77">
        <v>0</v>
      </c>
      <c r="G38" s="54">
        <v>0</v>
      </c>
      <c r="H38" s="54">
        <v>0</v>
      </c>
      <c r="I38" s="54">
        <v>6</v>
      </c>
      <c r="J38" s="77">
        <v>0</v>
      </c>
      <c r="K38" s="77">
        <v>0</v>
      </c>
      <c r="L38" s="77">
        <v>0</v>
      </c>
      <c r="M38" s="111">
        <v>0</v>
      </c>
    </row>
    <row r="39" spans="1:13" s="15" customFormat="1" ht="12.75">
      <c r="A39" s="123">
        <v>37</v>
      </c>
      <c r="B39" s="62" t="s">
        <v>249</v>
      </c>
      <c r="C39" s="62" t="s">
        <v>256</v>
      </c>
      <c r="D39" s="63" t="s">
        <v>4</v>
      </c>
      <c r="E39" s="4">
        <f t="shared" si="1"/>
        <v>5</v>
      </c>
      <c r="F39" s="78">
        <v>0</v>
      </c>
      <c r="G39" s="63">
        <v>0</v>
      </c>
      <c r="H39" s="63">
        <v>0</v>
      </c>
      <c r="I39" s="63">
        <v>5</v>
      </c>
      <c r="J39" s="78">
        <v>0</v>
      </c>
      <c r="K39" s="78">
        <v>0</v>
      </c>
      <c r="L39" s="78">
        <v>0</v>
      </c>
      <c r="M39" s="83">
        <v>0</v>
      </c>
    </row>
    <row r="40" spans="1:13" s="15" customFormat="1" ht="12.75">
      <c r="A40" s="123">
        <v>37</v>
      </c>
      <c r="B40" s="57" t="s">
        <v>28</v>
      </c>
      <c r="C40" s="57" t="s">
        <v>178</v>
      </c>
      <c r="D40" s="58" t="s">
        <v>6</v>
      </c>
      <c r="E40" s="4">
        <f t="shared" si="1"/>
        <v>5</v>
      </c>
      <c r="F40" s="11">
        <v>5</v>
      </c>
      <c r="G40" s="58">
        <v>0</v>
      </c>
      <c r="H40" s="58">
        <v>0</v>
      </c>
      <c r="I40" s="58">
        <v>0</v>
      </c>
      <c r="J40" s="11">
        <v>0</v>
      </c>
      <c r="K40" s="11">
        <v>0</v>
      </c>
      <c r="L40" s="11">
        <v>0</v>
      </c>
      <c r="M40" s="105">
        <v>0</v>
      </c>
    </row>
    <row r="41" spans="1:13" s="15" customFormat="1" ht="12.75">
      <c r="A41" s="123">
        <v>37</v>
      </c>
      <c r="B41" s="59" t="s">
        <v>102</v>
      </c>
      <c r="C41" s="59" t="s">
        <v>164</v>
      </c>
      <c r="D41" s="60" t="s">
        <v>258</v>
      </c>
      <c r="E41" s="4">
        <f t="shared" si="1"/>
        <v>5</v>
      </c>
      <c r="F41" s="9">
        <v>5</v>
      </c>
      <c r="G41" s="60">
        <v>0</v>
      </c>
      <c r="H41" s="60">
        <v>0</v>
      </c>
      <c r="I41" s="60">
        <v>0</v>
      </c>
      <c r="J41" s="9">
        <v>0</v>
      </c>
      <c r="K41" s="9">
        <v>0</v>
      </c>
      <c r="L41" s="9">
        <v>0</v>
      </c>
      <c r="M41" s="80">
        <v>0</v>
      </c>
    </row>
    <row r="42" spans="1:13" s="15" customFormat="1" ht="12.75">
      <c r="A42" s="123">
        <v>37</v>
      </c>
      <c r="B42" s="89" t="s">
        <v>145</v>
      </c>
      <c r="C42" s="89" t="s">
        <v>170</v>
      </c>
      <c r="D42" s="46" t="s">
        <v>14</v>
      </c>
      <c r="E42" s="4">
        <f t="shared" si="1"/>
        <v>5</v>
      </c>
      <c r="F42" s="6">
        <v>1</v>
      </c>
      <c r="G42" s="56">
        <v>4</v>
      </c>
      <c r="H42" s="56">
        <v>0</v>
      </c>
      <c r="I42" s="56">
        <v>0</v>
      </c>
      <c r="J42" s="5">
        <v>0</v>
      </c>
      <c r="K42" s="5">
        <v>0</v>
      </c>
      <c r="L42" s="5">
        <v>0</v>
      </c>
      <c r="M42" s="81">
        <v>0</v>
      </c>
    </row>
    <row r="43" spans="1:13" s="15" customFormat="1" ht="12.75">
      <c r="A43" s="123">
        <v>37</v>
      </c>
      <c r="B43" s="53" t="s">
        <v>139</v>
      </c>
      <c r="C43" s="53" t="s">
        <v>230</v>
      </c>
      <c r="D43" s="54" t="s">
        <v>17</v>
      </c>
      <c r="E43" s="4">
        <f t="shared" si="1"/>
        <v>5</v>
      </c>
      <c r="F43" s="77">
        <v>0</v>
      </c>
      <c r="G43" s="54">
        <v>0</v>
      </c>
      <c r="H43" s="54">
        <v>5</v>
      </c>
      <c r="I43" s="54">
        <v>0</v>
      </c>
      <c r="J43" s="77">
        <v>0</v>
      </c>
      <c r="K43" s="77">
        <v>0</v>
      </c>
      <c r="L43" s="77">
        <v>0</v>
      </c>
      <c r="M43" s="111">
        <v>0</v>
      </c>
    </row>
    <row r="44" spans="1:13" s="15" customFormat="1" ht="12.75">
      <c r="A44" s="123">
        <v>42</v>
      </c>
      <c r="B44" s="53" t="s">
        <v>314</v>
      </c>
      <c r="C44" s="53" t="s">
        <v>89</v>
      </c>
      <c r="D44" s="54" t="s">
        <v>17</v>
      </c>
      <c r="E44" s="4">
        <f t="shared" si="1"/>
        <v>4</v>
      </c>
      <c r="F44" s="77">
        <v>0</v>
      </c>
      <c r="G44" s="54">
        <v>0</v>
      </c>
      <c r="H44" s="54">
        <v>0</v>
      </c>
      <c r="I44" s="54">
        <v>0</v>
      </c>
      <c r="J44" s="77">
        <v>0</v>
      </c>
      <c r="K44" s="77">
        <v>4</v>
      </c>
      <c r="L44" s="77">
        <v>0</v>
      </c>
      <c r="M44" s="111">
        <v>0</v>
      </c>
    </row>
    <row r="45" spans="1:13" s="15" customFormat="1" ht="12.75">
      <c r="A45" s="123">
        <v>43</v>
      </c>
      <c r="B45" s="59" t="s">
        <v>20</v>
      </c>
      <c r="C45" s="59" t="s">
        <v>173</v>
      </c>
      <c r="D45" s="60" t="s">
        <v>258</v>
      </c>
      <c r="E45" s="4">
        <f t="shared" si="1"/>
        <v>2</v>
      </c>
      <c r="F45" s="9">
        <v>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">
        <v>0</v>
      </c>
    </row>
    <row r="46" spans="1:15" ht="12.75">
      <c r="A46" s="123">
        <v>43</v>
      </c>
      <c r="B46" s="61" t="s">
        <v>152</v>
      </c>
      <c r="C46" s="61" t="s">
        <v>177</v>
      </c>
      <c r="D46" s="40" t="s">
        <v>5</v>
      </c>
      <c r="E46" s="4">
        <f t="shared" si="1"/>
        <v>2</v>
      </c>
      <c r="F46" s="13">
        <v>1</v>
      </c>
      <c r="G46" s="13">
        <v>0</v>
      </c>
      <c r="H46" s="13">
        <v>0</v>
      </c>
      <c r="I46" s="13">
        <v>1</v>
      </c>
      <c r="J46" s="13">
        <v>0</v>
      </c>
      <c r="K46" s="86">
        <v>0</v>
      </c>
      <c r="L46" s="13">
        <v>0</v>
      </c>
      <c r="M46" s="84">
        <v>0</v>
      </c>
      <c r="N46" s="25"/>
      <c r="O46" s="26"/>
    </row>
    <row r="47" spans="1:13" s="15" customFormat="1" ht="12.75">
      <c r="A47" s="123">
        <v>43</v>
      </c>
      <c r="B47" s="55" t="s">
        <v>139</v>
      </c>
      <c r="C47" s="55" t="s">
        <v>171</v>
      </c>
      <c r="D47" s="56" t="s">
        <v>14</v>
      </c>
      <c r="E47" s="4">
        <f t="shared" si="1"/>
        <v>2</v>
      </c>
      <c r="F47" s="5">
        <v>1</v>
      </c>
      <c r="G47" s="56">
        <v>0</v>
      </c>
      <c r="H47" s="56">
        <v>0</v>
      </c>
      <c r="I47" s="56">
        <v>0</v>
      </c>
      <c r="J47" s="5">
        <v>0</v>
      </c>
      <c r="K47" s="5">
        <v>0</v>
      </c>
      <c r="L47" s="5">
        <v>1</v>
      </c>
      <c r="M47" s="81">
        <v>0</v>
      </c>
    </row>
    <row r="48" spans="1:13" s="15" customFormat="1" ht="12.75">
      <c r="A48" s="123">
        <v>46</v>
      </c>
      <c r="B48" s="55" t="s">
        <v>347</v>
      </c>
      <c r="C48" s="55" t="s">
        <v>358</v>
      </c>
      <c r="D48" s="56" t="s">
        <v>14</v>
      </c>
      <c r="E48" s="4">
        <f t="shared" si="1"/>
        <v>1</v>
      </c>
      <c r="F48" s="5">
        <v>0</v>
      </c>
      <c r="G48" s="56">
        <v>0</v>
      </c>
      <c r="H48" s="56">
        <v>0</v>
      </c>
      <c r="I48" s="56">
        <v>0</v>
      </c>
      <c r="J48" s="5">
        <v>0</v>
      </c>
      <c r="K48" s="5">
        <v>0</v>
      </c>
      <c r="L48" s="5">
        <v>1</v>
      </c>
      <c r="M48" s="81">
        <v>0</v>
      </c>
    </row>
    <row r="49" spans="1:13" s="15" customFormat="1" ht="12.75">
      <c r="A49" s="123">
        <v>46</v>
      </c>
      <c r="B49" s="55" t="s">
        <v>350</v>
      </c>
      <c r="C49" s="55" t="s">
        <v>358</v>
      </c>
      <c r="D49" s="56" t="s">
        <v>14</v>
      </c>
      <c r="E49" s="4">
        <f t="shared" si="1"/>
        <v>1</v>
      </c>
      <c r="F49" s="5">
        <v>0</v>
      </c>
      <c r="G49" s="56">
        <v>0</v>
      </c>
      <c r="H49" s="56">
        <v>0</v>
      </c>
      <c r="I49" s="56">
        <v>0</v>
      </c>
      <c r="J49" s="5">
        <v>0</v>
      </c>
      <c r="K49" s="5">
        <v>0</v>
      </c>
      <c r="L49" s="5">
        <v>1</v>
      </c>
      <c r="M49" s="81">
        <v>0</v>
      </c>
    </row>
    <row r="50" spans="1:13" s="15" customFormat="1" ht="12.75">
      <c r="A50" s="123">
        <v>46</v>
      </c>
      <c r="B50" s="50" t="s">
        <v>340</v>
      </c>
      <c r="C50" s="50" t="s">
        <v>357</v>
      </c>
      <c r="D50" s="51" t="s">
        <v>18</v>
      </c>
      <c r="E50" s="4">
        <f t="shared" si="1"/>
        <v>1</v>
      </c>
      <c r="F50" s="76">
        <v>0</v>
      </c>
      <c r="G50" s="51">
        <v>0</v>
      </c>
      <c r="H50" s="51">
        <v>0</v>
      </c>
      <c r="I50" s="51">
        <v>0</v>
      </c>
      <c r="J50" s="76">
        <v>0</v>
      </c>
      <c r="K50" s="76">
        <v>0</v>
      </c>
      <c r="L50" s="76">
        <v>1</v>
      </c>
      <c r="M50" s="82">
        <v>0</v>
      </c>
    </row>
    <row r="51" spans="1:13" s="15" customFormat="1" ht="12.75">
      <c r="A51" s="123">
        <v>46</v>
      </c>
      <c r="B51" s="41" t="s">
        <v>132</v>
      </c>
      <c r="C51" s="41" t="s">
        <v>176</v>
      </c>
      <c r="D51" s="40" t="s">
        <v>5</v>
      </c>
      <c r="E51" s="4">
        <f t="shared" si="1"/>
        <v>1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>
        <v>0</v>
      </c>
    </row>
    <row r="52" spans="1:15" ht="12.75">
      <c r="A52" s="3"/>
      <c r="B52" s="20"/>
      <c r="C52" s="20"/>
      <c r="D52" s="23"/>
      <c r="E52" s="23"/>
      <c r="F52" s="15"/>
      <c r="G52" s="15"/>
      <c r="H52" s="15"/>
      <c r="I52" s="15"/>
      <c r="J52" s="15"/>
      <c r="K52" s="15"/>
      <c r="L52" s="15"/>
      <c r="M52" s="15"/>
      <c r="N52" s="25"/>
      <c r="O52" s="26"/>
    </row>
    <row r="53" spans="1:15" ht="15">
      <c r="A53" s="21" t="s">
        <v>7</v>
      </c>
      <c r="B53" s="17"/>
      <c r="C53" s="17"/>
      <c r="D53" s="28"/>
      <c r="E53" s="79"/>
      <c r="F53" s="23"/>
      <c r="G53" s="23"/>
      <c r="H53" s="23"/>
      <c r="I53" s="23"/>
      <c r="J53" s="23"/>
      <c r="K53" s="23"/>
      <c r="L53" s="23"/>
      <c r="M53" s="23"/>
      <c r="N53" s="25"/>
      <c r="O53" s="26"/>
    </row>
    <row r="54" spans="1:15" ht="12.75">
      <c r="A54" s="27"/>
      <c r="B54" s="17"/>
      <c r="C54" s="17"/>
      <c r="D54" s="28"/>
      <c r="E54" s="79"/>
      <c r="F54" s="23"/>
      <c r="G54" s="23"/>
      <c r="H54" s="23"/>
      <c r="I54" s="23"/>
      <c r="J54" s="23"/>
      <c r="K54" s="23"/>
      <c r="L54" s="23"/>
      <c r="M54" s="23"/>
      <c r="N54" s="25"/>
      <c r="O54" s="26"/>
    </row>
    <row r="55" spans="1:15" ht="12.75">
      <c r="A55" s="29" t="s">
        <v>8</v>
      </c>
      <c r="B55" s="30"/>
      <c r="C55" s="30"/>
      <c r="D55" s="31"/>
      <c r="E55" s="99"/>
      <c r="F55" s="23"/>
      <c r="G55" s="23"/>
      <c r="H55" s="23"/>
      <c r="I55" s="23"/>
      <c r="J55" s="23"/>
      <c r="K55" s="23"/>
      <c r="L55" s="23"/>
      <c r="M55" s="23"/>
      <c r="N55" s="25"/>
      <c r="O55" s="26"/>
    </row>
    <row r="56" spans="1:13" s="15" customFormat="1" ht="12.75">
      <c r="A56" s="121">
        <v>1</v>
      </c>
      <c r="B56" s="62" t="s">
        <v>27</v>
      </c>
      <c r="C56" s="62" t="s">
        <v>42</v>
      </c>
      <c r="D56" s="63" t="s">
        <v>4</v>
      </c>
      <c r="E56" s="97">
        <f aca="true" t="shared" si="2" ref="E56:E65">SUM(F56:M56)-SMALL(F56:M56,2)-MIN(F56:M56)</f>
        <v>54</v>
      </c>
      <c r="F56" s="78">
        <v>7</v>
      </c>
      <c r="G56" s="63">
        <v>7</v>
      </c>
      <c r="H56" s="63">
        <v>10</v>
      </c>
      <c r="I56" s="63">
        <v>10</v>
      </c>
      <c r="J56" s="78">
        <v>7</v>
      </c>
      <c r="K56" s="78">
        <v>10</v>
      </c>
      <c r="L56" s="78">
        <v>10</v>
      </c>
      <c r="M56" s="83">
        <v>7</v>
      </c>
    </row>
    <row r="57" spans="1:13" s="15" customFormat="1" ht="12.75">
      <c r="A57" s="121">
        <v>2</v>
      </c>
      <c r="B57" s="62" t="s">
        <v>27</v>
      </c>
      <c r="C57" s="62" t="s">
        <v>43</v>
      </c>
      <c r="D57" s="63" t="s">
        <v>4</v>
      </c>
      <c r="E57" s="97">
        <f t="shared" si="2"/>
        <v>51</v>
      </c>
      <c r="F57" s="78">
        <v>10</v>
      </c>
      <c r="G57" s="63">
        <v>0</v>
      </c>
      <c r="H57" s="63">
        <v>6</v>
      </c>
      <c r="I57" s="63">
        <v>7</v>
      </c>
      <c r="J57" s="78">
        <v>10</v>
      </c>
      <c r="K57" s="78">
        <v>7</v>
      </c>
      <c r="L57" s="78">
        <v>7</v>
      </c>
      <c r="M57" s="83">
        <v>10</v>
      </c>
    </row>
    <row r="58" spans="1:13" s="15" customFormat="1" ht="12.75">
      <c r="A58" s="121">
        <v>3</v>
      </c>
      <c r="B58" s="62" t="s">
        <v>29</v>
      </c>
      <c r="C58" s="62" t="s">
        <v>40</v>
      </c>
      <c r="D58" s="63" t="s">
        <v>4</v>
      </c>
      <c r="E58" s="97">
        <f t="shared" si="2"/>
        <v>35</v>
      </c>
      <c r="F58" s="78">
        <v>6</v>
      </c>
      <c r="G58" s="63">
        <v>10</v>
      </c>
      <c r="H58" s="63">
        <v>7</v>
      </c>
      <c r="I58" s="63">
        <v>6</v>
      </c>
      <c r="J58" s="78">
        <v>6</v>
      </c>
      <c r="K58" s="78">
        <v>0</v>
      </c>
      <c r="L58" s="78">
        <v>0</v>
      </c>
      <c r="M58" s="83">
        <v>0</v>
      </c>
    </row>
    <row r="59" spans="1:13" s="15" customFormat="1" ht="12.75">
      <c r="A59" s="121">
        <v>4</v>
      </c>
      <c r="B59" s="75" t="s">
        <v>249</v>
      </c>
      <c r="C59" s="75" t="s">
        <v>256</v>
      </c>
      <c r="D59" s="63" t="s">
        <v>4</v>
      </c>
      <c r="E59" s="97">
        <f t="shared" si="2"/>
        <v>5</v>
      </c>
      <c r="F59" s="78">
        <v>0</v>
      </c>
      <c r="G59" s="63">
        <v>0</v>
      </c>
      <c r="H59" s="63">
        <v>0</v>
      </c>
      <c r="I59" s="63">
        <v>5</v>
      </c>
      <c r="J59" s="78">
        <v>0</v>
      </c>
      <c r="K59" s="78">
        <v>0</v>
      </c>
      <c r="L59" s="78">
        <v>0</v>
      </c>
      <c r="M59" s="83">
        <v>0</v>
      </c>
    </row>
    <row r="60" spans="1:15" ht="12.75">
      <c r="A60" s="98">
        <v>5</v>
      </c>
      <c r="B60" s="75"/>
      <c r="C60" s="75"/>
      <c r="D60" s="63" t="s">
        <v>4</v>
      </c>
      <c r="E60" s="97">
        <f t="shared" si="2"/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25"/>
      <c r="O60" s="26"/>
    </row>
    <row r="61" spans="1:15" ht="12.75">
      <c r="A61" s="98">
        <v>6</v>
      </c>
      <c r="B61" s="62"/>
      <c r="C61" s="62"/>
      <c r="D61" s="63" t="s">
        <v>4</v>
      </c>
      <c r="E61" s="97">
        <f t="shared" si="2"/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25"/>
      <c r="O61" s="26"/>
    </row>
    <row r="62" spans="1:15" ht="12.75">
      <c r="A62" s="98">
        <v>7</v>
      </c>
      <c r="B62" s="62"/>
      <c r="C62" s="62"/>
      <c r="D62" s="63" t="s">
        <v>4</v>
      </c>
      <c r="E62" s="97">
        <f t="shared" si="2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25"/>
      <c r="O62" s="26"/>
    </row>
    <row r="63" spans="1:15" ht="12.75">
      <c r="A63" s="98">
        <v>8</v>
      </c>
      <c r="B63" s="62"/>
      <c r="C63" s="62"/>
      <c r="D63" s="63" t="s">
        <v>4</v>
      </c>
      <c r="E63" s="97">
        <f t="shared" si="2"/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25"/>
      <c r="O63" s="26"/>
    </row>
    <row r="64" spans="1:15" ht="12.75">
      <c r="A64" s="98">
        <v>9</v>
      </c>
      <c r="B64" s="85"/>
      <c r="C64" s="85"/>
      <c r="D64" s="63" t="s">
        <v>4</v>
      </c>
      <c r="E64" s="97">
        <f t="shared" si="2"/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25"/>
      <c r="O64" s="26"/>
    </row>
    <row r="65" spans="1:15" ht="12.75">
      <c r="A65" s="98">
        <v>10</v>
      </c>
      <c r="B65" s="85"/>
      <c r="C65" s="85"/>
      <c r="D65" s="63" t="s">
        <v>4</v>
      </c>
      <c r="E65" s="97">
        <f t="shared" si="2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25"/>
      <c r="O65" s="26"/>
    </row>
    <row r="66" spans="2:15" ht="12.75">
      <c r="B66" s="17"/>
      <c r="C66" s="17"/>
      <c r="D66" s="28"/>
      <c r="E66" s="79"/>
      <c r="F66" s="23"/>
      <c r="G66" s="23"/>
      <c r="H66" s="23"/>
      <c r="I66" s="23"/>
      <c r="J66" s="23"/>
      <c r="K66" s="23"/>
      <c r="L66" s="23"/>
      <c r="M66" s="23"/>
      <c r="N66" s="25"/>
      <c r="O66" s="26"/>
    </row>
    <row r="67" spans="1:15" ht="12.75">
      <c r="A67" s="32" t="s">
        <v>9</v>
      </c>
      <c r="B67" s="33"/>
      <c r="C67" s="33"/>
      <c r="D67" s="34"/>
      <c r="E67" s="99"/>
      <c r="F67" s="23"/>
      <c r="G67" s="23"/>
      <c r="H67" s="23"/>
      <c r="I67" s="23"/>
      <c r="J67" s="23"/>
      <c r="K67" s="23"/>
      <c r="L67" s="23"/>
      <c r="M67" s="23"/>
      <c r="N67" s="25"/>
      <c r="O67" s="26"/>
    </row>
    <row r="68" spans="1:13" s="15" customFormat="1" ht="12.75">
      <c r="A68" s="122">
        <v>1</v>
      </c>
      <c r="B68" s="57" t="s">
        <v>122</v>
      </c>
      <c r="C68" s="57" t="s">
        <v>165</v>
      </c>
      <c r="D68" s="58" t="s">
        <v>6</v>
      </c>
      <c r="E68" s="104">
        <f aca="true" t="shared" si="3" ref="E68:E77">SUM(F68:M68)-SMALL(F68:M68,2)-MIN(F68:M68)</f>
        <v>54</v>
      </c>
      <c r="F68" s="11">
        <v>10</v>
      </c>
      <c r="G68" s="58">
        <v>0</v>
      </c>
      <c r="H68" s="58">
        <v>10</v>
      </c>
      <c r="I68" s="11">
        <v>7</v>
      </c>
      <c r="J68" s="11">
        <v>10</v>
      </c>
      <c r="K68" s="11">
        <v>10</v>
      </c>
      <c r="L68" s="11">
        <v>7</v>
      </c>
      <c r="M68" s="105">
        <v>7</v>
      </c>
    </row>
    <row r="69" spans="1:13" s="15" customFormat="1" ht="12.75">
      <c r="A69" s="122">
        <v>2</v>
      </c>
      <c r="B69" s="57" t="s">
        <v>27</v>
      </c>
      <c r="C69" s="57" t="s">
        <v>168</v>
      </c>
      <c r="D69" s="58" t="s">
        <v>6</v>
      </c>
      <c r="E69" s="104">
        <f t="shared" si="3"/>
        <v>48</v>
      </c>
      <c r="F69" s="11">
        <v>7</v>
      </c>
      <c r="G69" s="58">
        <v>10</v>
      </c>
      <c r="H69" s="58">
        <v>7</v>
      </c>
      <c r="I69" s="58">
        <v>10</v>
      </c>
      <c r="J69" s="11">
        <v>7</v>
      </c>
      <c r="K69" s="11">
        <v>7</v>
      </c>
      <c r="L69" s="11">
        <v>6</v>
      </c>
      <c r="M69" s="105">
        <v>0</v>
      </c>
    </row>
    <row r="70" spans="1:15" ht="12.75">
      <c r="A70" s="122">
        <v>3</v>
      </c>
      <c r="B70" s="57" t="s">
        <v>28</v>
      </c>
      <c r="C70" s="57" t="s">
        <v>42</v>
      </c>
      <c r="D70" s="58" t="s">
        <v>6</v>
      </c>
      <c r="E70" s="104">
        <f t="shared" si="3"/>
        <v>33</v>
      </c>
      <c r="F70" s="11">
        <v>6</v>
      </c>
      <c r="G70" s="11">
        <v>6</v>
      </c>
      <c r="H70" s="11">
        <v>6</v>
      </c>
      <c r="I70" s="58">
        <v>5</v>
      </c>
      <c r="J70" s="11">
        <v>0</v>
      </c>
      <c r="K70" s="11">
        <v>5</v>
      </c>
      <c r="L70" s="69">
        <v>5</v>
      </c>
      <c r="M70" s="105">
        <v>0</v>
      </c>
      <c r="N70" s="25"/>
      <c r="O70" s="26"/>
    </row>
    <row r="71" spans="1:15" ht="12.75">
      <c r="A71" s="122">
        <v>4</v>
      </c>
      <c r="B71" s="106" t="s">
        <v>155</v>
      </c>
      <c r="C71" s="106" t="s">
        <v>169</v>
      </c>
      <c r="D71" s="58" t="s">
        <v>6</v>
      </c>
      <c r="E71" s="104">
        <f t="shared" si="3"/>
        <v>32</v>
      </c>
      <c r="F71" s="11">
        <v>4</v>
      </c>
      <c r="G71" s="11">
        <v>7</v>
      </c>
      <c r="H71" s="11">
        <v>5</v>
      </c>
      <c r="I71" s="11">
        <v>4</v>
      </c>
      <c r="J71" s="11">
        <v>6</v>
      </c>
      <c r="K71" s="11">
        <v>6</v>
      </c>
      <c r="L71" s="69">
        <v>0</v>
      </c>
      <c r="M71" s="69">
        <v>0</v>
      </c>
      <c r="N71" s="25"/>
      <c r="O71" s="26"/>
    </row>
    <row r="72" spans="1:15" ht="12.75">
      <c r="A72" s="122">
        <v>5</v>
      </c>
      <c r="B72" s="57" t="s">
        <v>332</v>
      </c>
      <c r="C72" s="57" t="s">
        <v>42</v>
      </c>
      <c r="D72" s="58" t="s">
        <v>6</v>
      </c>
      <c r="E72" s="104">
        <f t="shared" si="3"/>
        <v>20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69">
        <v>10</v>
      </c>
      <c r="M72" s="105">
        <v>10</v>
      </c>
      <c r="N72" s="25"/>
      <c r="O72" s="26"/>
    </row>
    <row r="73" spans="1:15" ht="12.75">
      <c r="A73" s="122">
        <v>6</v>
      </c>
      <c r="B73" s="74" t="s">
        <v>247</v>
      </c>
      <c r="C73" s="74" t="s">
        <v>255</v>
      </c>
      <c r="D73" s="58" t="s">
        <v>6</v>
      </c>
      <c r="E73" s="104">
        <f t="shared" si="3"/>
        <v>6</v>
      </c>
      <c r="F73" s="11">
        <v>0</v>
      </c>
      <c r="G73" s="11">
        <v>0</v>
      </c>
      <c r="H73" s="11">
        <v>0</v>
      </c>
      <c r="I73" s="11">
        <v>6</v>
      </c>
      <c r="J73" s="11">
        <v>0</v>
      </c>
      <c r="K73" s="11">
        <v>0</v>
      </c>
      <c r="L73" s="69">
        <v>0</v>
      </c>
      <c r="M73" s="69">
        <v>0</v>
      </c>
      <c r="N73" s="25"/>
      <c r="O73" s="26"/>
    </row>
    <row r="74" spans="1:15" ht="12.75">
      <c r="A74" s="122">
        <v>7</v>
      </c>
      <c r="B74" s="57" t="s">
        <v>28</v>
      </c>
      <c r="C74" s="57" t="s">
        <v>178</v>
      </c>
      <c r="D74" s="58" t="s">
        <v>6</v>
      </c>
      <c r="E74" s="104">
        <f t="shared" si="3"/>
        <v>5</v>
      </c>
      <c r="F74" s="11">
        <v>5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69">
        <v>0</v>
      </c>
      <c r="M74" s="105">
        <v>0</v>
      </c>
      <c r="N74" s="25"/>
      <c r="O74" s="26"/>
    </row>
    <row r="75" spans="1:15" ht="12.75">
      <c r="A75" s="122">
        <v>8</v>
      </c>
      <c r="B75" s="74"/>
      <c r="C75" s="74"/>
      <c r="D75" s="58" t="s">
        <v>6</v>
      </c>
      <c r="E75" s="104">
        <f t="shared" si="3"/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69">
        <v>0</v>
      </c>
      <c r="M75" s="69">
        <v>0</v>
      </c>
      <c r="N75" s="25"/>
      <c r="O75" s="26"/>
    </row>
    <row r="76" spans="1:15" ht="12.75">
      <c r="A76" s="122">
        <v>9</v>
      </c>
      <c r="B76" s="106"/>
      <c r="C76" s="106"/>
      <c r="D76" s="58" t="s">
        <v>6</v>
      </c>
      <c r="E76" s="104">
        <f t="shared" si="3"/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69">
        <v>0</v>
      </c>
      <c r="M76" s="107">
        <v>0</v>
      </c>
      <c r="N76" s="25"/>
      <c r="O76" s="26"/>
    </row>
    <row r="77" spans="1:15" ht="12.75">
      <c r="A77" s="122">
        <v>10</v>
      </c>
      <c r="B77" s="74"/>
      <c r="C77" s="74"/>
      <c r="D77" s="58" t="s">
        <v>6</v>
      </c>
      <c r="E77" s="104">
        <f t="shared" si="3"/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69">
        <v>0</v>
      </c>
      <c r="M77" s="69">
        <v>0</v>
      </c>
      <c r="N77" s="25"/>
      <c r="O77" s="26"/>
    </row>
    <row r="78" spans="2:15" ht="12.75">
      <c r="B78" s="35"/>
      <c r="C78" s="35"/>
      <c r="D78" s="36"/>
      <c r="E78" s="79"/>
      <c r="F78" s="8"/>
      <c r="G78" s="8"/>
      <c r="H78" s="1"/>
      <c r="I78" s="8"/>
      <c r="J78" s="8"/>
      <c r="K78" s="8"/>
      <c r="L78" s="8"/>
      <c r="M78" s="23"/>
      <c r="N78" s="25"/>
      <c r="O78" s="26"/>
    </row>
    <row r="79" spans="1:15" ht="12.75">
      <c r="A79" s="38" t="s">
        <v>10</v>
      </c>
      <c r="B79" s="39"/>
      <c r="C79" s="39"/>
      <c r="D79" s="40"/>
      <c r="E79" s="99"/>
      <c r="F79" s="8"/>
      <c r="G79" s="8"/>
      <c r="H79" s="15"/>
      <c r="I79" s="8"/>
      <c r="J79" s="8"/>
      <c r="K79" s="8"/>
      <c r="L79" s="8"/>
      <c r="M79" s="23"/>
      <c r="N79" s="25"/>
      <c r="O79" s="26"/>
    </row>
    <row r="80" spans="1:15" ht="12.75">
      <c r="A80" s="109">
        <v>1</v>
      </c>
      <c r="B80" s="61" t="s">
        <v>23</v>
      </c>
      <c r="C80" s="61" t="s">
        <v>175</v>
      </c>
      <c r="D80" s="40" t="s">
        <v>5</v>
      </c>
      <c r="E80" s="108">
        <f aca="true" t="shared" si="4" ref="E80:E89">SUM(F80:M80)-SMALL(F80:M80,2)-MIN(F80:M80)</f>
        <v>60</v>
      </c>
      <c r="F80" s="13">
        <v>10</v>
      </c>
      <c r="G80" s="13">
        <v>10</v>
      </c>
      <c r="H80" s="13">
        <v>10</v>
      </c>
      <c r="I80" s="13">
        <v>10</v>
      </c>
      <c r="J80" s="13">
        <v>10</v>
      </c>
      <c r="K80" s="13">
        <v>10</v>
      </c>
      <c r="L80" s="13">
        <v>0</v>
      </c>
      <c r="M80" s="14">
        <v>10</v>
      </c>
      <c r="N80" s="25"/>
      <c r="O80" s="26"/>
    </row>
    <row r="81" spans="1:15" ht="12.75">
      <c r="A81" s="109">
        <v>2</v>
      </c>
      <c r="B81" s="61" t="s">
        <v>152</v>
      </c>
      <c r="C81" s="61" t="s">
        <v>177</v>
      </c>
      <c r="D81" s="40" t="s">
        <v>5</v>
      </c>
      <c r="E81" s="108">
        <f t="shared" si="4"/>
        <v>13</v>
      </c>
      <c r="F81" s="13">
        <v>6</v>
      </c>
      <c r="G81" s="13">
        <v>0</v>
      </c>
      <c r="H81" s="13">
        <v>0</v>
      </c>
      <c r="I81" s="13">
        <v>7</v>
      </c>
      <c r="J81" s="13">
        <v>0</v>
      </c>
      <c r="K81" s="86">
        <v>0</v>
      </c>
      <c r="L81" s="13">
        <v>0</v>
      </c>
      <c r="M81" s="14">
        <v>0</v>
      </c>
      <c r="N81" s="25"/>
      <c r="O81" s="26"/>
    </row>
    <row r="82" spans="1:15" ht="12.75">
      <c r="A82" s="109">
        <v>3</v>
      </c>
      <c r="B82" s="41" t="s">
        <v>132</v>
      </c>
      <c r="C82" s="41" t="s">
        <v>176</v>
      </c>
      <c r="D82" s="40" t="s">
        <v>5</v>
      </c>
      <c r="E82" s="108">
        <f t="shared" si="4"/>
        <v>7</v>
      </c>
      <c r="F82" s="13">
        <v>7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84">
        <v>0</v>
      </c>
      <c r="N82" s="25"/>
      <c r="O82" s="26"/>
    </row>
    <row r="83" spans="1:15" ht="12.75">
      <c r="A83" s="109">
        <v>4</v>
      </c>
      <c r="B83" s="87"/>
      <c r="C83" s="87"/>
      <c r="D83" s="40" t="s">
        <v>5</v>
      </c>
      <c r="E83" s="108">
        <f t="shared" si="4"/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84">
        <v>0</v>
      </c>
      <c r="N83" s="25"/>
      <c r="O83" s="26"/>
    </row>
    <row r="84" spans="1:15" ht="12.75">
      <c r="A84" s="109">
        <v>5</v>
      </c>
      <c r="B84" s="87"/>
      <c r="C84" s="87"/>
      <c r="D84" s="40" t="s">
        <v>5</v>
      </c>
      <c r="E84" s="108">
        <f t="shared" si="4"/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84">
        <v>0</v>
      </c>
      <c r="N84" s="25"/>
      <c r="O84" s="26"/>
    </row>
    <row r="85" spans="1:15" ht="12.75">
      <c r="A85" s="109">
        <v>6</v>
      </c>
      <c r="B85" s="61"/>
      <c r="C85" s="61"/>
      <c r="D85" s="40" t="s">
        <v>5</v>
      </c>
      <c r="E85" s="108">
        <f t="shared" si="4"/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4">
        <v>0</v>
      </c>
      <c r="N85" s="25"/>
      <c r="O85" s="26"/>
    </row>
    <row r="86" spans="1:15" ht="12.75">
      <c r="A86" s="109">
        <v>7</v>
      </c>
      <c r="B86" s="41"/>
      <c r="C86" s="41"/>
      <c r="D86" s="40" t="s">
        <v>5</v>
      </c>
      <c r="E86" s="108">
        <f t="shared" si="4"/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>
        <v>0</v>
      </c>
      <c r="N86" s="25"/>
      <c r="O86" s="26"/>
    </row>
    <row r="87" spans="1:15" ht="12.75">
      <c r="A87" s="109">
        <v>8</v>
      </c>
      <c r="B87" s="61"/>
      <c r="C87" s="61"/>
      <c r="D87" s="40" t="s">
        <v>5</v>
      </c>
      <c r="E87" s="108">
        <f t="shared" si="4"/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86">
        <v>0</v>
      </c>
      <c r="L87" s="13">
        <v>0</v>
      </c>
      <c r="M87" s="84">
        <v>0</v>
      </c>
      <c r="N87" s="25"/>
      <c r="O87" s="26"/>
    </row>
    <row r="88" spans="1:15" ht="12.75">
      <c r="A88" s="109">
        <v>9</v>
      </c>
      <c r="B88" s="87"/>
      <c r="C88" s="87"/>
      <c r="D88" s="40" t="s">
        <v>5</v>
      </c>
      <c r="E88" s="108">
        <f t="shared" si="4"/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84">
        <v>0</v>
      </c>
      <c r="N88" s="25"/>
      <c r="O88" s="26"/>
    </row>
    <row r="89" spans="1:15" ht="12.75">
      <c r="A89" s="109">
        <v>10</v>
      </c>
      <c r="B89" s="87"/>
      <c r="C89" s="87"/>
      <c r="D89" s="40" t="s">
        <v>5</v>
      </c>
      <c r="E89" s="108">
        <f t="shared" si="4"/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84">
        <v>0</v>
      </c>
      <c r="N89" s="25"/>
      <c r="O89" s="26"/>
    </row>
    <row r="90" spans="1:15" ht="12.75">
      <c r="A90" s="24"/>
      <c r="B90" s="52"/>
      <c r="C90" s="52"/>
      <c r="D90" s="66"/>
      <c r="E90" s="79"/>
      <c r="F90" s="8"/>
      <c r="G90" s="8"/>
      <c r="H90" s="8"/>
      <c r="I90" s="8"/>
      <c r="J90" s="8"/>
      <c r="K90" s="8"/>
      <c r="L90" s="8"/>
      <c r="M90" s="23"/>
      <c r="N90" s="25"/>
      <c r="O90" s="26"/>
    </row>
    <row r="91" spans="1:15" ht="12.75">
      <c r="A91" s="42" t="s">
        <v>11</v>
      </c>
      <c r="B91" s="43"/>
      <c r="C91" s="43"/>
      <c r="D91" s="44"/>
      <c r="E91" s="99"/>
      <c r="F91" s="8"/>
      <c r="G91" s="8"/>
      <c r="H91" s="15"/>
      <c r="I91" s="8"/>
      <c r="J91" s="8"/>
      <c r="K91" s="8"/>
      <c r="L91" s="8"/>
      <c r="M91" s="23"/>
      <c r="N91" s="25"/>
      <c r="O91" s="26"/>
    </row>
    <row r="92" spans="1:13" s="15" customFormat="1" ht="12.75">
      <c r="A92" s="120">
        <v>1</v>
      </c>
      <c r="B92" s="59" t="s">
        <v>26</v>
      </c>
      <c r="C92" s="59" t="s">
        <v>39</v>
      </c>
      <c r="D92" s="60" t="s">
        <v>258</v>
      </c>
      <c r="E92" s="102">
        <f aca="true" t="shared" si="5" ref="E92:E102">SUM(F92:M92)-SMALL(F92:M92,2)-MIN(F92:M92)</f>
        <v>57</v>
      </c>
      <c r="F92" s="9">
        <v>10</v>
      </c>
      <c r="G92" s="60">
        <v>7</v>
      </c>
      <c r="H92" s="60">
        <v>10</v>
      </c>
      <c r="I92" s="60">
        <v>10</v>
      </c>
      <c r="J92" s="9">
        <v>7</v>
      </c>
      <c r="K92" s="9">
        <v>0</v>
      </c>
      <c r="L92" s="9">
        <v>10</v>
      </c>
      <c r="M92" s="80">
        <v>10</v>
      </c>
    </row>
    <row r="93" spans="1:13" s="15" customFormat="1" ht="12.75">
      <c r="A93" s="120">
        <v>2</v>
      </c>
      <c r="B93" s="59" t="s">
        <v>95</v>
      </c>
      <c r="C93" s="59" t="s">
        <v>163</v>
      </c>
      <c r="D93" s="60" t="s">
        <v>258</v>
      </c>
      <c r="E93" s="102">
        <f t="shared" si="5"/>
        <v>47</v>
      </c>
      <c r="F93" s="9">
        <v>7</v>
      </c>
      <c r="G93" s="60">
        <v>10</v>
      </c>
      <c r="H93" s="60">
        <v>7</v>
      </c>
      <c r="I93" s="60">
        <v>6</v>
      </c>
      <c r="J93" s="9">
        <v>10</v>
      </c>
      <c r="K93" s="9">
        <v>7</v>
      </c>
      <c r="L93" s="9">
        <v>0</v>
      </c>
      <c r="M93" s="80">
        <v>0</v>
      </c>
    </row>
    <row r="94" spans="1:13" s="15" customFormat="1" ht="12.75">
      <c r="A94" s="120">
        <v>3</v>
      </c>
      <c r="B94" s="59" t="s">
        <v>30</v>
      </c>
      <c r="C94" s="59" t="s">
        <v>41</v>
      </c>
      <c r="D94" s="60" t="s">
        <v>258</v>
      </c>
      <c r="E94" s="102">
        <f t="shared" si="5"/>
        <v>42</v>
      </c>
      <c r="F94" s="9">
        <v>4</v>
      </c>
      <c r="G94" s="9">
        <v>6</v>
      </c>
      <c r="H94" s="9">
        <v>6</v>
      </c>
      <c r="I94" s="9">
        <v>7</v>
      </c>
      <c r="J94" s="9">
        <v>6</v>
      </c>
      <c r="K94" s="9">
        <v>10</v>
      </c>
      <c r="L94" s="9">
        <v>7</v>
      </c>
      <c r="M94" s="10">
        <v>0</v>
      </c>
    </row>
    <row r="95" spans="1:13" s="15" customFormat="1" ht="12.75">
      <c r="A95" s="120">
        <v>4</v>
      </c>
      <c r="B95" s="59" t="s">
        <v>305</v>
      </c>
      <c r="C95" s="59" t="s">
        <v>319</v>
      </c>
      <c r="D95" s="60" t="s">
        <v>258</v>
      </c>
      <c r="E95" s="102">
        <f t="shared" si="5"/>
        <v>18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5</v>
      </c>
      <c r="L95" s="9">
        <v>6</v>
      </c>
      <c r="M95" s="10">
        <v>7</v>
      </c>
    </row>
    <row r="96" spans="1:15" ht="12.75">
      <c r="A96" s="103">
        <v>5</v>
      </c>
      <c r="B96" s="59" t="s">
        <v>27</v>
      </c>
      <c r="C96" s="59" t="s">
        <v>190</v>
      </c>
      <c r="D96" s="60" t="s">
        <v>258</v>
      </c>
      <c r="E96" s="102">
        <f t="shared" si="5"/>
        <v>16</v>
      </c>
      <c r="F96" s="9">
        <v>0</v>
      </c>
      <c r="G96" s="9">
        <v>5</v>
      </c>
      <c r="H96" s="9">
        <v>0</v>
      </c>
      <c r="I96" s="9">
        <v>5</v>
      </c>
      <c r="J96" s="9">
        <v>0</v>
      </c>
      <c r="K96" s="9">
        <v>6</v>
      </c>
      <c r="L96" s="9">
        <v>0</v>
      </c>
      <c r="M96" s="10">
        <v>0</v>
      </c>
      <c r="N96" s="25"/>
      <c r="O96" s="26"/>
    </row>
    <row r="97" spans="1:15" ht="12.75">
      <c r="A97" s="103">
        <v>6</v>
      </c>
      <c r="B97" s="59" t="s">
        <v>24</v>
      </c>
      <c r="C97" s="59" t="s">
        <v>37</v>
      </c>
      <c r="D97" s="60" t="s">
        <v>258</v>
      </c>
      <c r="E97" s="102">
        <f t="shared" si="5"/>
        <v>11</v>
      </c>
      <c r="F97" s="9">
        <v>6</v>
      </c>
      <c r="G97" s="60">
        <v>0</v>
      </c>
      <c r="H97" s="60">
        <v>5</v>
      </c>
      <c r="I97" s="56">
        <v>0</v>
      </c>
      <c r="J97" s="5">
        <v>0</v>
      </c>
      <c r="K97" s="5">
        <v>0</v>
      </c>
      <c r="L97" s="5">
        <v>0</v>
      </c>
      <c r="M97" s="81">
        <v>0</v>
      </c>
      <c r="N97" s="25"/>
      <c r="O97" s="26"/>
    </row>
    <row r="98" spans="1:15" ht="12.75">
      <c r="A98" s="103">
        <v>7</v>
      </c>
      <c r="B98" s="73" t="s">
        <v>132</v>
      </c>
      <c r="C98" s="73" t="s">
        <v>231</v>
      </c>
      <c r="D98" s="60" t="s">
        <v>258</v>
      </c>
      <c r="E98" s="102">
        <f t="shared" si="5"/>
        <v>8</v>
      </c>
      <c r="F98" s="9">
        <v>0</v>
      </c>
      <c r="G98" s="9">
        <v>0</v>
      </c>
      <c r="H98" s="9">
        <v>4</v>
      </c>
      <c r="I98" s="9">
        <v>4</v>
      </c>
      <c r="J98" s="9">
        <v>0</v>
      </c>
      <c r="K98" s="9">
        <v>0</v>
      </c>
      <c r="L98" s="9">
        <v>0</v>
      </c>
      <c r="M98" s="10">
        <v>0</v>
      </c>
      <c r="N98" s="25"/>
      <c r="O98" s="26"/>
    </row>
    <row r="99" spans="1:15" ht="12.75">
      <c r="A99" s="103">
        <v>8</v>
      </c>
      <c r="B99" s="73" t="s">
        <v>27</v>
      </c>
      <c r="C99" s="73" t="s">
        <v>174</v>
      </c>
      <c r="D99" s="60" t="s">
        <v>258</v>
      </c>
      <c r="E99" s="102">
        <f t="shared" si="5"/>
        <v>7</v>
      </c>
      <c r="F99" s="9">
        <v>1</v>
      </c>
      <c r="G99" s="9">
        <v>0</v>
      </c>
      <c r="H99" s="9">
        <v>3</v>
      </c>
      <c r="I99" s="9">
        <v>3</v>
      </c>
      <c r="J99" s="9">
        <v>0</v>
      </c>
      <c r="K99" s="9">
        <v>0</v>
      </c>
      <c r="L99" s="9">
        <v>0</v>
      </c>
      <c r="M99" s="10">
        <v>0</v>
      </c>
      <c r="N99" s="25"/>
      <c r="O99" s="26"/>
    </row>
    <row r="100" spans="1:15" ht="12.75">
      <c r="A100" s="103">
        <v>9</v>
      </c>
      <c r="B100" s="59" t="s">
        <v>102</v>
      </c>
      <c r="C100" s="59" t="s">
        <v>164</v>
      </c>
      <c r="D100" s="60" t="s">
        <v>258</v>
      </c>
      <c r="E100" s="102">
        <f t="shared" si="5"/>
        <v>5</v>
      </c>
      <c r="F100" s="9">
        <v>5</v>
      </c>
      <c r="G100" s="60">
        <v>0</v>
      </c>
      <c r="H100" s="60">
        <v>0</v>
      </c>
      <c r="I100" s="60">
        <v>0</v>
      </c>
      <c r="J100" s="9">
        <v>0</v>
      </c>
      <c r="K100" s="9">
        <v>0</v>
      </c>
      <c r="L100" s="9">
        <v>0</v>
      </c>
      <c r="M100" s="80">
        <v>0</v>
      </c>
      <c r="N100" s="25"/>
      <c r="O100" s="26"/>
    </row>
    <row r="101" spans="1:15" ht="12.75">
      <c r="A101" s="103">
        <v>10</v>
      </c>
      <c r="B101" s="59" t="s">
        <v>113</v>
      </c>
      <c r="C101" s="59" t="s">
        <v>172</v>
      </c>
      <c r="D101" s="60" t="s">
        <v>258</v>
      </c>
      <c r="E101" s="102">
        <f t="shared" si="5"/>
        <v>3</v>
      </c>
      <c r="F101" s="9">
        <v>3</v>
      </c>
      <c r="G101" s="9">
        <v>0</v>
      </c>
      <c r="H101" s="9">
        <v>0</v>
      </c>
      <c r="I101" s="5">
        <v>0</v>
      </c>
      <c r="J101" s="5">
        <v>0</v>
      </c>
      <c r="K101" s="5">
        <v>0</v>
      </c>
      <c r="L101" s="5">
        <v>0</v>
      </c>
      <c r="M101" s="6">
        <v>0</v>
      </c>
      <c r="N101" s="25"/>
      <c r="O101" s="26"/>
    </row>
    <row r="102" spans="1:15" ht="12.75">
      <c r="A102" s="103">
        <v>11</v>
      </c>
      <c r="B102" s="59" t="s">
        <v>20</v>
      </c>
      <c r="C102" s="59" t="s">
        <v>173</v>
      </c>
      <c r="D102" s="60" t="s">
        <v>258</v>
      </c>
      <c r="E102" s="102">
        <f t="shared" si="5"/>
        <v>2</v>
      </c>
      <c r="F102" s="9">
        <v>2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>
        <v>0</v>
      </c>
      <c r="N102" s="25"/>
      <c r="O102" s="26"/>
    </row>
    <row r="103" spans="1:15" ht="12.75">
      <c r="A103" s="24"/>
      <c r="B103" s="52"/>
      <c r="C103" s="52"/>
      <c r="D103" s="8"/>
      <c r="E103" s="79"/>
      <c r="F103" s="8"/>
      <c r="G103" s="8"/>
      <c r="H103" s="1"/>
      <c r="I103" s="8"/>
      <c r="J103" s="8"/>
      <c r="K103" s="8"/>
      <c r="L103" s="8"/>
      <c r="M103" s="23"/>
      <c r="N103" s="25"/>
      <c r="O103" s="26"/>
    </row>
    <row r="104" spans="1:15" ht="12.75">
      <c r="A104" s="45" t="s">
        <v>12</v>
      </c>
      <c r="B104" s="147"/>
      <c r="C104" s="147"/>
      <c r="D104" s="46"/>
      <c r="E104" s="99"/>
      <c r="F104" s="8"/>
      <c r="G104" s="8"/>
      <c r="H104" s="15"/>
      <c r="I104" s="8"/>
      <c r="J104" s="8"/>
      <c r="K104" s="8"/>
      <c r="L104" s="8"/>
      <c r="M104" s="23"/>
      <c r="N104" s="25"/>
      <c r="O104" s="26"/>
    </row>
    <row r="105" spans="1:13" s="15" customFormat="1" ht="12.75">
      <c r="A105" s="94">
        <v>1</v>
      </c>
      <c r="B105" s="55" t="s">
        <v>19</v>
      </c>
      <c r="C105" s="55" t="s">
        <v>33</v>
      </c>
      <c r="D105" s="56" t="s">
        <v>14</v>
      </c>
      <c r="E105" s="95">
        <f aca="true" t="shared" si="6" ref="E105:E120">SUM(F105:M105)-SMALL(F105:M105,2)-MIN(F105:M105)</f>
        <v>60</v>
      </c>
      <c r="F105" s="5">
        <v>10</v>
      </c>
      <c r="G105" s="56">
        <v>10</v>
      </c>
      <c r="H105" s="56">
        <v>10</v>
      </c>
      <c r="I105" s="56">
        <v>10</v>
      </c>
      <c r="J105" s="5">
        <v>10</v>
      </c>
      <c r="K105" s="5">
        <v>10</v>
      </c>
      <c r="L105" s="5">
        <v>10</v>
      </c>
      <c r="M105" s="81">
        <v>0</v>
      </c>
    </row>
    <row r="106" spans="1:13" s="15" customFormat="1" ht="12.75">
      <c r="A106" s="94">
        <v>2</v>
      </c>
      <c r="B106" s="55" t="s">
        <v>20</v>
      </c>
      <c r="C106" s="55" t="s">
        <v>34</v>
      </c>
      <c r="D106" s="56" t="s">
        <v>14</v>
      </c>
      <c r="E106" s="95">
        <f t="shared" si="6"/>
        <v>33</v>
      </c>
      <c r="F106" s="5">
        <v>7</v>
      </c>
      <c r="G106" s="56">
        <v>0</v>
      </c>
      <c r="H106" s="56">
        <v>0</v>
      </c>
      <c r="I106" s="56">
        <v>7</v>
      </c>
      <c r="J106" s="5">
        <v>7</v>
      </c>
      <c r="K106" s="5">
        <v>7</v>
      </c>
      <c r="L106" s="5">
        <v>5</v>
      </c>
      <c r="M106" s="81">
        <v>0</v>
      </c>
    </row>
    <row r="107" spans="1:13" s="15" customFormat="1" ht="12.75">
      <c r="A107" s="94">
        <v>3</v>
      </c>
      <c r="B107" s="70" t="s">
        <v>298</v>
      </c>
      <c r="C107" s="70" t="s">
        <v>37</v>
      </c>
      <c r="D107" s="56" t="s">
        <v>14</v>
      </c>
      <c r="E107" s="95">
        <f t="shared" si="6"/>
        <v>22</v>
      </c>
      <c r="F107" s="5">
        <v>0</v>
      </c>
      <c r="G107" s="5">
        <v>0</v>
      </c>
      <c r="H107" s="5">
        <v>0</v>
      </c>
      <c r="I107" s="5">
        <v>0</v>
      </c>
      <c r="J107" s="5">
        <v>6</v>
      </c>
      <c r="K107" s="5">
        <v>0</v>
      </c>
      <c r="L107" s="5">
        <v>6</v>
      </c>
      <c r="M107" s="81">
        <v>10</v>
      </c>
    </row>
    <row r="108" spans="1:13" s="15" customFormat="1" ht="12.75">
      <c r="A108" s="94">
        <v>4</v>
      </c>
      <c r="B108" s="70" t="s">
        <v>24</v>
      </c>
      <c r="C108" s="70" t="s">
        <v>37</v>
      </c>
      <c r="D108" s="56" t="s">
        <v>14</v>
      </c>
      <c r="E108" s="95">
        <f t="shared" si="6"/>
        <v>19</v>
      </c>
      <c r="F108" s="9">
        <v>0</v>
      </c>
      <c r="G108" s="9">
        <v>0</v>
      </c>
      <c r="H108" s="9">
        <v>0</v>
      </c>
      <c r="I108" s="5">
        <v>4</v>
      </c>
      <c r="J108" s="5">
        <v>5</v>
      </c>
      <c r="K108" s="5">
        <v>0</v>
      </c>
      <c r="L108" s="5">
        <v>3</v>
      </c>
      <c r="M108" s="81">
        <v>7</v>
      </c>
    </row>
    <row r="109" spans="1:13" s="15" customFormat="1" ht="12.75">
      <c r="A109" s="94">
        <v>5</v>
      </c>
      <c r="B109" s="55" t="s">
        <v>113</v>
      </c>
      <c r="C109" s="55" t="s">
        <v>172</v>
      </c>
      <c r="D109" s="56" t="s">
        <v>14</v>
      </c>
      <c r="E109" s="95">
        <f t="shared" si="6"/>
        <v>18</v>
      </c>
      <c r="F109" s="9">
        <v>0</v>
      </c>
      <c r="G109" s="9">
        <v>0</v>
      </c>
      <c r="H109" s="9">
        <v>0</v>
      </c>
      <c r="I109" s="5">
        <v>5</v>
      </c>
      <c r="J109" s="5">
        <v>0</v>
      </c>
      <c r="K109" s="5">
        <v>6</v>
      </c>
      <c r="L109" s="5">
        <v>7</v>
      </c>
      <c r="M109" s="6">
        <v>0</v>
      </c>
    </row>
    <row r="110" spans="1:15" ht="12.75">
      <c r="A110" s="94">
        <v>6</v>
      </c>
      <c r="B110" s="55" t="s">
        <v>187</v>
      </c>
      <c r="C110" s="55" t="s">
        <v>188</v>
      </c>
      <c r="D110" s="56" t="s">
        <v>14</v>
      </c>
      <c r="E110" s="95">
        <f t="shared" si="6"/>
        <v>15</v>
      </c>
      <c r="F110" s="5">
        <v>0</v>
      </c>
      <c r="G110" s="5">
        <v>7</v>
      </c>
      <c r="H110" s="5">
        <v>6</v>
      </c>
      <c r="I110" s="5">
        <v>1</v>
      </c>
      <c r="J110" s="5">
        <v>0</v>
      </c>
      <c r="K110" s="5">
        <v>0</v>
      </c>
      <c r="L110" s="5">
        <v>1</v>
      </c>
      <c r="M110" s="81">
        <v>0</v>
      </c>
      <c r="N110" s="25"/>
      <c r="O110" s="26"/>
    </row>
    <row r="111" spans="1:15" ht="12.75">
      <c r="A111" s="96">
        <v>7</v>
      </c>
      <c r="B111" s="55" t="s">
        <v>89</v>
      </c>
      <c r="C111" s="55" t="s">
        <v>39</v>
      </c>
      <c r="D111" s="56" t="s">
        <v>14</v>
      </c>
      <c r="E111" s="95">
        <f t="shared" si="6"/>
        <v>13</v>
      </c>
      <c r="F111" s="5">
        <v>5</v>
      </c>
      <c r="G111" s="56">
        <v>0</v>
      </c>
      <c r="H111" s="56">
        <v>7</v>
      </c>
      <c r="I111" s="56">
        <v>1</v>
      </c>
      <c r="J111" s="5">
        <v>0</v>
      </c>
      <c r="K111" s="5">
        <v>0</v>
      </c>
      <c r="L111" s="5">
        <v>0</v>
      </c>
      <c r="M111" s="81">
        <v>0</v>
      </c>
      <c r="N111" s="25"/>
      <c r="O111" s="26"/>
    </row>
    <row r="112" spans="1:15" ht="12.75">
      <c r="A112" s="96">
        <v>8</v>
      </c>
      <c r="B112" s="55" t="s">
        <v>21</v>
      </c>
      <c r="C112" s="55" t="s">
        <v>35</v>
      </c>
      <c r="D112" s="56" t="s">
        <v>14</v>
      </c>
      <c r="E112" s="95">
        <f t="shared" si="6"/>
        <v>12</v>
      </c>
      <c r="F112" s="5">
        <v>6</v>
      </c>
      <c r="G112" s="56">
        <v>0</v>
      </c>
      <c r="H112" s="56">
        <v>0</v>
      </c>
      <c r="I112" s="56">
        <v>6</v>
      </c>
      <c r="J112" s="5">
        <v>0</v>
      </c>
      <c r="K112" s="5">
        <v>0</v>
      </c>
      <c r="L112" s="5">
        <v>0</v>
      </c>
      <c r="M112" s="81">
        <v>0</v>
      </c>
      <c r="N112" s="25"/>
      <c r="O112" s="26"/>
    </row>
    <row r="113" spans="1:13" s="15" customFormat="1" ht="12.75">
      <c r="A113" s="94">
        <v>9</v>
      </c>
      <c r="B113" s="70" t="s">
        <v>243</v>
      </c>
      <c r="C113" s="70" t="s">
        <v>299</v>
      </c>
      <c r="D113" s="56" t="s">
        <v>14</v>
      </c>
      <c r="E113" s="95">
        <f t="shared" si="6"/>
        <v>11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5</v>
      </c>
      <c r="L113" s="5">
        <v>2</v>
      </c>
      <c r="M113" s="81">
        <v>0</v>
      </c>
    </row>
    <row r="114" spans="1:15" ht="12.75">
      <c r="A114" s="96">
        <v>10</v>
      </c>
      <c r="B114" s="55" t="s">
        <v>25</v>
      </c>
      <c r="C114" s="55" t="s">
        <v>38</v>
      </c>
      <c r="D114" s="56" t="s">
        <v>14</v>
      </c>
      <c r="E114" s="95">
        <f t="shared" si="6"/>
        <v>9</v>
      </c>
      <c r="F114" s="5">
        <v>4</v>
      </c>
      <c r="G114" s="56">
        <v>0</v>
      </c>
      <c r="H114" s="56">
        <v>0</v>
      </c>
      <c r="I114" s="56">
        <v>1</v>
      </c>
      <c r="J114" s="5">
        <v>0</v>
      </c>
      <c r="K114" s="5">
        <v>0</v>
      </c>
      <c r="L114" s="5">
        <v>4</v>
      </c>
      <c r="M114" s="81">
        <v>0</v>
      </c>
      <c r="N114" s="25"/>
      <c r="O114" s="26"/>
    </row>
    <row r="115" spans="1:15" ht="12.75">
      <c r="A115" s="96">
        <v>11</v>
      </c>
      <c r="B115" s="89" t="s">
        <v>145</v>
      </c>
      <c r="C115" s="89" t="s">
        <v>170</v>
      </c>
      <c r="D115" s="46" t="s">
        <v>14</v>
      </c>
      <c r="E115" s="95">
        <f t="shared" si="6"/>
        <v>8</v>
      </c>
      <c r="F115" s="6">
        <v>2</v>
      </c>
      <c r="G115" s="56">
        <v>6</v>
      </c>
      <c r="H115" s="56">
        <v>0</v>
      </c>
      <c r="I115" s="56">
        <v>0</v>
      </c>
      <c r="J115" s="5">
        <v>0</v>
      </c>
      <c r="K115" s="5">
        <v>0</v>
      </c>
      <c r="L115" s="5">
        <v>0</v>
      </c>
      <c r="M115" s="81">
        <v>0</v>
      </c>
      <c r="N115" s="25"/>
      <c r="O115" s="26"/>
    </row>
    <row r="116" spans="1:15" ht="12.75">
      <c r="A116" s="96">
        <v>12</v>
      </c>
      <c r="B116" s="55" t="s">
        <v>139</v>
      </c>
      <c r="C116" s="55" t="s">
        <v>171</v>
      </c>
      <c r="D116" s="56" t="s">
        <v>14</v>
      </c>
      <c r="E116" s="95">
        <f t="shared" si="6"/>
        <v>4</v>
      </c>
      <c r="F116" s="5">
        <v>3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81">
        <v>0</v>
      </c>
      <c r="N116" s="25"/>
      <c r="O116" s="26"/>
    </row>
    <row r="117" spans="1:15" ht="12.75">
      <c r="A117" s="96">
        <v>13</v>
      </c>
      <c r="B117" s="70" t="s">
        <v>31</v>
      </c>
      <c r="C117" s="70" t="s">
        <v>32</v>
      </c>
      <c r="D117" s="56" t="s">
        <v>14</v>
      </c>
      <c r="E117" s="95">
        <f t="shared" si="6"/>
        <v>3</v>
      </c>
      <c r="F117" s="5">
        <v>0</v>
      </c>
      <c r="G117" s="5">
        <v>0</v>
      </c>
      <c r="H117" s="5">
        <v>0</v>
      </c>
      <c r="I117" s="5">
        <v>3</v>
      </c>
      <c r="J117" s="5">
        <v>0</v>
      </c>
      <c r="K117" s="5">
        <v>0</v>
      </c>
      <c r="L117" s="5">
        <v>0</v>
      </c>
      <c r="M117" s="81">
        <v>0</v>
      </c>
      <c r="N117" s="25"/>
      <c r="O117" s="26"/>
    </row>
    <row r="118" spans="1:15" ht="12.75">
      <c r="A118" s="96">
        <v>14</v>
      </c>
      <c r="B118" s="70" t="s">
        <v>243</v>
      </c>
      <c r="C118" s="70" t="s">
        <v>253</v>
      </c>
      <c r="D118" s="56" t="s">
        <v>14</v>
      </c>
      <c r="E118" s="95">
        <f t="shared" si="6"/>
        <v>2</v>
      </c>
      <c r="F118" s="5">
        <v>0</v>
      </c>
      <c r="G118" s="5">
        <v>0</v>
      </c>
      <c r="H118" s="5">
        <v>0</v>
      </c>
      <c r="I118" s="5">
        <v>2</v>
      </c>
      <c r="J118" s="5">
        <v>0</v>
      </c>
      <c r="K118" s="5">
        <v>0</v>
      </c>
      <c r="L118" s="5">
        <v>0</v>
      </c>
      <c r="M118" s="81">
        <v>0</v>
      </c>
      <c r="N118" s="25"/>
      <c r="O118" s="26"/>
    </row>
    <row r="119" spans="1:15" ht="12.75">
      <c r="A119" s="96">
        <v>15</v>
      </c>
      <c r="B119" s="55" t="s">
        <v>347</v>
      </c>
      <c r="C119" s="55" t="s">
        <v>359</v>
      </c>
      <c r="D119" s="56" t="s">
        <v>14</v>
      </c>
      <c r="E119" s="95">
        <f t="shared" si="6"/>
        <v>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81">
        <v>0</v>
      </c>
      <c r="N119" s="25"/>
      <c r="O119" s="26"/>
    </row>
    <row r="120" spans="1:15" ht="12.75">
      <c r="A120" s="96">
        <v>15</v>
      </c>
      <c r="B120" s="55" t="s">
        <v>350</v>
      </c>
      <c r="C120" s="55" t="s">
        <v>359</v>
      </c>
      <c r="D120" s="56" t="s">
        <v>14</v>
      </c>
      <c r="E120" s="95">
        <f t="shared" si="6"/>
        <v>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</v>
      </c>
      <c r="M120" s="81">
        <v>0</v>
      </c>
      <c r="N120" s="25"/>
      <c r="O120" s="26"/>
    </row>
    <row r="121" spans="1:13" ht="12.75">
      <c r="A121" s="24"/>
      <c r="B121" s="15"/>
      <c r="C121" s="15"/>
      <c r="D121" s="66"/>
      <c r="E121" s="79"/>
      <c r="F121" s="23"/>
      <c r="G121" s="23"/>
      <c r="H121" s="1"/>
      <c r="I121" s="23"/>
      <c r="J121" s="23"/>
      <c r="K121" s="23"/>
      <c r="L121" s="8"/>
      <c r="M121" s="23"/>
    </row>
    <row r="122" spans="1:15" ht="12.75">
      <c r="A122" s="64" t="s">
        <v>15</v>
      </c>
      <c r="B122" s="53"/>
      <c r="C122" s="53"/>
      <c r="D122" s="54"/>
      <c r="E122" s="99"/>
      <c r="F122" s="66"/>
      <c r="G122" s="66"/>
      <c r="H122" s="15"/>
      <c r="I122" s="23"/>
      <c r="J122" s="23"/>
      <c r="K122" s="23"/>
      <c r="L122" s="8"/>
      <c r="M122" s="23"/>
      <c r="N122" s="25"/>
      <c r="O122" s="26"/>
    </row>
    <row r="123" spans="1:13" s="15" customFormat="1" ht="12.75">
      <c r="A123" s="110">
        <v>1</v>
      </c>
      <c r="B123" s="53" t="s">
        <v>22</v>
      </c>
      <c r="C123" s="53" t="s">
        <v>36</v>
      </c>
      <c r="D123" s="54" t="s">
        <v>17</v>
      </c>
      <c r="E123" s="101">
        <f aca="true" t="shared" si="7" ref="E123:E132">SUM(F123:M123)-SMALL(F123:M123,2)-MIN(F123:M123)</f>
        <v>60</v>
      </c>
      <c r="F123" s="77">
        <v>10</v>
      </c>
      <c r="G123" s="54">
        <v>10</v>
      </c>
      <c r="H123" s="54">
        <v>10</v>
      </c>
      <c r="I123" s="54">
        <v>10</v>
      </c>
      <c r="J123" s="77">
        <v>10</v>
      </c>
      <c r="K123" s="77">
        <v>10</v>
      </c>
      <c r="L123" s="77">
        <v>0</v>
      </c>
      <c r="M123" s="111">
        <v>0</v>
      </c>
    </row>
    <row r="124" spans="1:13" s="15" customFormat="1" ht="12.75">
      <c r="A124" s="110">
        <v>2</v>
      </c>
      <c r="B124" s="53" t="s">
        <v>68</v>
      </c>
      <c r="C124" s="53" t="s">
        <v>167</v>
      </c>
      <c r="D124" s="54" t="s">
        <v>17</v>
      </c>
      <c r="E124" s="101">
        <f t="shared" si="7"/>
        <v>44</v>
      </c>
      <c r="F124" s="77">
        <v>7</v>
      </c>
      <c r="G124" s="54">
        <v>0</v>
      </c>
      <c r="H124" s="54">
        <v>7</v>
      </c>
      <c r="I124" s="54">
        <v>6</v>
      </c>
      <c r="J124" s="77">
        <v>7</v>
      </c>
      <c r="K124" s="77">
        <v>7</v>
      </c>
      <c r="L124" s="77">
        <v>10</v>
      </c>
      <c r="M124" s="111">
        <v>0</v>
      </c>
    </row>
    <row r="125" spans="1:13" s="15" customFormat="1" ht="12.75">
      <c r="A125" s="110">
        <v>3</v>
      </c>
      <c r="B125" s="53" t="s">
        <v>235</v>
      </c>
      <c r="C125" s="53" t="s">
        <v>252</v>
      </c>
      <c r="D125" s="54" t="s">
        <v>17</v>
      </c>
      <c r="E125" s="101">
        <f t="shared" si="7"/>
        <v>7</v>
      </c>
      <c r="F125" s="54">
        <v>0</v>
      </c>
      <c r="G125" s="54">
        <v>0</v>
      </c>
      <c r="H125" s="54">
        <v>0</v>
      </c>
      <c r="I125" s="54">
        <v>7</v>
      </c>
      <c r="J125" s="77">
        <v>0</v>
      </c>
      <c r="K125" s="77">
        <v>0</v>
      </c>
      <c r="L125" s="77">
        <v>0</v>
      </c>
      <c r="M125" s="111">
        <v>0</v>
      </c>
    </row>
    <row r="126" spans="1:15" ht="12.75">
      <c r="A126" s="65">
        <v>4</v>
      </c>
      <c r="B126" s="53" t="s">
        <v>318</v>
      </c>
      <c r="C126" s="53" t="s">
        <v>230</v>
      </c>
      <c r="D126" s="54" t="s">
        <v>17</v>
      </c>
      <c r="E126" s="101">
        <f t="shared" si="7"/>
        <v>6</v>
      </c>
      <c r="F126" s="77">
        <v>0</v>
      </c>
      <c r="G126" s="54">
        <v>0</v>
      </c>
      <c r="H126" s="54">
        <v>6</v>
      </c>
      <c r="I126" s="54">
        <v>0</v>
      </c>
      <c r="J126" s="72">
        <v>0</v>
      </c>
      <c r="K126" s="72">
        <v>0</v>
      </c>
      <c r="L126" s="77">
        <v>0</v>
      </c>
      <c r="M126" s="68">
        <v>0</v>
      </c>
      <c r="N126" s="25"/>
      <c r="O126" s="26"/>
    </row>
    <row r="127" spans="1:15" ht="12.75">
      <c r="A127" s="65">
        <v>5</v>
      </c>
      <c r="B127" s="53" t="s">
        <v>314</v>
      </c>
      <c r="C127" s="53" t="s">
        <v>89</v>
      </c>
      <c r="D127" s="54" t="s">
        <v>17</v>
      </c>
      <c r="E127" s="101">
        <f t="shared" si="7"/>
        <v>6</v>
      </c>
      <c r="F127" s="54">
        <v>0</v>
      </c>
      <c r="G127" s="54">
        <v>0</v>
      </c>
      <c r="H127" s="54">
        <v>0</v>
      </c>
      <c r="I127" s="54">
        <v>0</v>
      </c>
      <c r="J127" s="72">
        <v>0</v>
      </c>
      <c r="K127" s="68">
        <v>6</v>
      </c>
      <c r="L127" s="77">
        <v>0</v>
      </c>
      <c r="M127" s="68">
        <v>0</v>
      </c>
      <c r="N127" s="25"/>
      <c r="O127" s="26"/>
    </row>
    <row r="128" spans="1:15" ht="12.75">
      <c r="A128" s="65">
        <v>6</v>
      </c>
      <c r="B128" s="53"/>
      <c r="C128" s="53"/>
      <c r="D128" s="54" t="s">
        <v>17</v>
      </c>
      <c r="E128" s="101">
        <f t="shared" si="7"/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68">
        <v>0</v>
      </c>
      <c r="L128" s="77">
        <v>0</v>
      </c>
      <c r="M128" s="68">
        <v>0</v>
      </c>
      <c r="N128" s="25"/>
      <c r="O128" s="26"/>
    </row>
    <row r="129" spans="1:15" ht="12.75">
      <c r="A129" s="65">
        <v>7</v>
      </c>
      <c r="B129" s="71"/>
      <c r="C129" s="71"/>
      <c r="D129" s="54" t="s">
        <v>17</v>
      </c>
      <c r="E129" s="101">
        <f t="shared" si="7"/>
        <v>0</v>
      </c>
      <c r="F129" s="54">
        <v>0</v>
      </c>
      <c r="G129" s="54">
        <v>0</v>
      </c>
      <c r="H129" s="54">
        <v>0</v>
      </c>
      <c r="I129" s="54">
        <v>0</v>
      </c>
      <c r="J129" s="72">
        <v>0</v>
      </c>
      <c r="K129" s="68">
        <v>0</v>
      </c>
      <c r="L129" s="77">
        <v>0</v>
      </c>
      <c r="M129" s="68">
        <v>0</v>
      </c>
      <c r="N129" s="25"/>
      <c r="O129" s="26"/>
    </row>
    <row r="130" spans="1:15" ht="12.75">
      <c r="A130" s="65">
        <v>8</v>
      </c>
      <c r="B130" s="53"/>
      <c r="C130" s="53"/>
      <c r="D130" s="54" t="s">
        <v>17</v>
      </c>
      <c r="E130" s="101">
        <f t="shared" si="7"/>
        <v>0</v>
      </c>
      <c r="F130" s="54">
        <v>0</v>
      </c>
      <c r="G130" s="54">
        <v>0</v>
      </c>
      <c r="H130" s="54">
        <v>0</v>
      </c>
      <c r="I130" s="54">
        <v>0</v>
      </c>
      <c r="J130" s="72">
        <v>0</v>
      </c>
      <c r="K130" s="72">
        <v>0</v>
      </c>
      <c r="L130" s="77">
        <v>0</v>
      </c>
      <c r="M130" s="68">
        <v>0</v>
      </c>
      <c r="N130" s="25"/>
      <c r="O130" s="26"/>
    </row>
    <row r="131" spans="1:15" ht="12.75">
      <c r="A131" s="65">
        <v>9</v>
      </c>
      <c r="B131" s="53"/>
      <c r="C131" s="53"/>
      <c r="D131" s="54" t="s">
        <v>17</v>
      </c>
      <c r="E131" s="101">
        <f t="shared" si="7"/>
        <v>0</v>
      </c>
      <c r="F131" s="54">
        <v>0</v>
      </c>
      <c r="G131" s="54">
        <v>0</v>
      </c>
      <c r="H131" s="54">
        <v>0</v>
      </c>
      <c r="I131" s="54">
        <v>0</v>
      </c>
      <c r="J131" s="72">
        <v>0</v>
      </c>
      <c r="K131" s="72">
        <v>0</v>
      </c>
      <c r="L131" s="77">
        <v>0</v>
      </c>
      <c r="M131" s="68">
        <v>0</v>
      </c>
      <c r="N131" s="25"/>
      <c r="O131" s="26"/>
    </row>
    <row r="132" spans="1:15" ht="12.75">
      <c r="A132" s="65">
        <v>10</v>
      </c>
      <c r="B132" s="53"/>
      <c r="C132" s="53"/>
      <c r="D132" s="54" t="s">
        <v>17</v>
      </c>
      <c r="E132" s="101">
        <f t="shared" si="7"/>
        <v>0</v>
      </c>
      <c r="F132" s="54">
        <v>0</v>
      </c>
      <c r="G132" s="54">
        <v>0</v>
      </c>
      <c r="H132" s="54">
        <v>0</v>
      </c>
      <c r="I132" s="54">
        <v>0</v>
      </c>
      <c r="J132" s="72">
        <v>0</v>
      </c>
      <c r="K132" s="68">
        <v>0</v>
      </c>
      <c r="L132" s="77">
        <v>0</v>
      </c>
      <c r="M132" s="68">
        <v>0</v>
      </c>
      <c r="N132" s="25"/>
      <c r="O132" s="26"/>
    </row>
    <row r="133" spans="1:15" ht="12.75">
      <c r="A133" s="124"/>
      <c r="B133" s="22"/>
      <c r="C133" s="22"/>
      <c r="H133" s="1"/>
      <c r="I133" s="23"/>
      <c r="J133" s="23"/>
      <c r="K133" s="23"/>
      <c r="L133" s="23"/>
      <c r="M133" s="23"/>
      <c r="N133" s="25"/>
      <c r="O133" s="26"/>
    </row>
    <row r="134" spans="1:13" ht="12.75">
      <c r="A134" s="47" t="s">
        <v>13</v>
      </c>
      <c r="B134" s="16"/>
      <c r="C134" s="16"/>
      <c r="D134" s="48"/>
      <c r="E134" s="99"/>
      <c r="F134" s="23"/>
      <c r="G134" s="23"/>
      <c r="H134" s="15"/>
      <c r="I134" s="23"/>
      <c r="J134" s="23"/>
      <c r="K134" s="23"/>
      <c r="L134" s="23"/>
      <c r="M134" s="23"/>
    </row>
    <row r="135" spans="1:13" s="15" customFormat="1" ht="12.75">
      <c r="A135" s="112">
        <v>1</v>
      </c>
      <c r="B135" s="50" t="s">
        <v>74</v>
      </c>
      <c r="C135" s="50" t="s">
        <v>166</v>
      </c>
      <c r="D135" s="51" t="s">
        <v>18</v>
      </c>
      <c r="E135" s="100">
        <f aca="true" t="shared" si="8" ref="E135:E144">SUM(F135:M135)-SMALL(F135:M135,2)-MIN(F135:M135)</f>
        <v>57</v>
      </c>
      <c r="F135" s="76">
        <v>7</v>
      </c>
      <c r="G135" s="51">
        <v>0</v>
      </c>
      <c r="H135" s="51">
        <v>10</v>
      </c>
      <c r="I135" s="51">
        <v>10</v>
      </c>
      <c r="J135" s="76">
        <v>10</v>
      </c>
      <c r="K135" s="76">
        <v>10</v>
      </c>
      <c r="L135" s="76">
        <v>10</v>
      </c>
      <c r="M135" s="82">
        <v>0</v>
      </c>
    </row>
    <row r="136" spans="1:13" s="15" customFormat="1" ht="12.75">
      <c r="A136" s="112">
        <v>2</v>
      </c>
      <c r="B136" s="50" t="s">
        <v>237</v>
      </c>
      <c r="C136" s="50" t="s">
        <v>253</v>
      </c>
      <c r="D136" s="51" t="s">
        <v>18</v>
      </c>
      <c r="E136" s="100">
        <f t="shared" si="8"/>
        <v>19</v>
      </c>
      <c r="F136" s="76">
        <v>0</v>
      </c>
      <c r="G136" s="51">
        <v>0</v>
      </c>
      <c r="H136" s="51">
        <v>0</v>
      </c>
      <c r="I136" s="51">
        <v>7</v>
      </c>
      <c r="J136" s="76">
        <v>0</v>
      </c>
      <c r="K136" s="76">
        <v>6</v>
      </c>
      <c r="L136" s="76">
        <v>0</v>
      </c>
      <c r="M136" s="82">
        <v>6</v>
      </c>
    </row>
    <row r="137" spans="1:13" s="15" customFormat="1" ht="12.75">
      <c r="A137" s="112">
        <v>3</v>
      </c>
      <c r="B137" s="50" t="s">
        <v>243</v>
      </c>
      <c r="C137" s="50" t="s">
        <v>253</v>
      </c>
      <c r="D137" s="51" t="s">
        <v>18</v>
      </c>
      <c r="E137" s="100">
        <f t="shared" si="8"/>
        <v>17</v>
      </c>
      <c r="F137" s="76">
        <v>0</v>
      </c>
      <c r="G137" s="51">
        <v>0</v>
      </c>
      <c r="H137" s="51">
        <v>0</v>
      </c>
      <c r="I137" s="51">
        <v>0</v>
      </c>
      <c r="J137" s="76">
        <v>0</v>
      </c>
      <c r="K137" s="76">
        <v>7</v>
      </c>
      <c r="L137" s="76">
        <v>0</v>
      </c>
      <c r="M137" s="82">
        <v>10</v>
      </c>
    </row>
    <row r="138" spans="1:13" s="15" customFormat="1" ht="12.75">
      <c r="A138" s="112">
        <v>4</v>
      </c>
      <c r="B138" s="50" t="s">
        <v>31</v>
      </c>
      <c r="C138" s="50" t="s">
        <v>254</v>
      </c>
      <c r="D138" s="51" t="s">
        <v>18</v>
      </c>
      <c r="E138" s="100">
        <f t="shared" si="8"/>
        <v>13</v>
      </c>
      <c r="F138" s="76">
        <v>0</v>
      </c>
      <c r="G138" s="51">
        <v>0</v>
      </c>
      <c r="H138" s="51">
        <v>0</v>
      </c>
      <c r="I138" s="51">
        <v>6</v>
      </c>
      <c r="J138" s="76">
        <v>7</v>
      </c>
      <c r="K138" s="76">
        <v>0</v>
      </c>
      <c r="L138" s="76">
        <v>0</v>
      </c>
      <c r="M138" s="82">
        <v>0</v>
      </c>
    </row>
    <row r="139" spans="1:13" s="15" customFormat="1" ht="12.75">
      <c r="A139" s="112">
        <v>5</v>
      </c>
      <c r="B139" s="50" t="s">
        <v>31</v>
      </c>
      <c r="C139" s="50" t="s">
        <v>32</v>
      </c>
      <c r="D139" s="51" t="s">
        <v>18</v>
      </c>
      <c r="E139" s="100">
        <f t="shared" si="8"/>
        <v>10</v>
      </c>
      <c r="F139" s="76">
        <v>10</v>
      </c>
      <c r="G139" s="51">
        <v>0</v>
      </c>
      <c r="H139" s="51">
        <v>0</v>
      </c>
      <c r="I139" s="56">
        <v>0</v>
      </c>
      <c r="J139" s="76">
        <v>0</v>
      </c>
      <c r="K139" s="76">
        <v>0</v>
      </c>
      <c r="L139" s="76">
        <v>0</v>
      </c>
      <c r="M139" s="82">
        <v>0</v>
      </c>
    </row>
    <row r="140" spans="1:13" s="15" customFormat="1" ht="12.75">
      <c r="A140" s="112">
        <v>6</v>
      </c>
      <c r="B140" s="50" t="s">
        <v>340</v>
      </c>
      <c r="C140" s="50" t="s">
        <v>357</v>
      </c>
      <c r="D140" s="51" t="s">
        <v>18</v>
      </c>
      <c r="E140" s="100">
        <f t="shared" si="8"/>
        <v>7</v>
      </c>
      <c r="F140" s="76">
        <v>0</v>
      </c>
      <c r="G140" s="51">
        <v>0</v>
      </c>
      <c r="H140" s="51">
        <v>0</v>
      </c>
      <c r="I140" s="51">
        <v>0</v>
      </c>
      <c r="J140" s="76">
        <v>0</v>
      </c>
      <c r="K140" s="76">
        <v>0</v>
      </c>
      <c r="L140" s="76">
        <v>7</v>
      </c>
      <c r="M140" s="82">
        <v>0</v>
      </c>
    </row>
    <row r="141" spans="1:13" s="15" customFormat="1" ht="12.75">
      <c r="A141" s="112">
        <v>6</v>
      </c>
      <c r="B141" s="50" t="s">
        <v>362</v>
      </c>
      <c r="C141" s="50" t="s">
        <v>401</v>
      </c>
      <c r="D141" s="51" t="s">
        <v>18</v>
      </c>
      <c r="E141" s="100">
        <f t="shared" si="8"/>
        <v>7</v>
      </c>
      <c r="F141" s="76">
        <v>0</v>
      </c>
      <c r="G141" s="51">
        <v>0</v>
      </c>
      <c r="H141" s="51">
        <v>0</v>
      </c>
      <c r="I141" s="51">
        <v>0</v>
      </c>
      <c r="J141" s="76">
        <v>0</v>
      </c>
      <c r="K141" s="76">
        <v>0</v>
      </c>
      <c r="L141" s="76">
        <v>0</v>
      </c>
      <c r="M141" s="82">
        <v>7</v>
      </c>
    </row>
    <row r="142" spans="1:13" ht="12.75">
      <c r="A142" s="112">
        <v>8</v>
      </c>
      <c r="B142" s="50"/>
      <c r="C142" s="50"/>
      <c r="D142" s="51" t="s">
        <v>18</v>
      </c>
      <c r="E142" s="100">
        <f t="shared" si="8"/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67">
        <v>0</v>
      </c>
      <c r="L142" s="67">
        <v>0</v>
      </c>
      <c r="M142" s="67">
        <v>0</v>
      </c>
    </row>
    <row r="143" spans="1:13" ht="12.75">
      <c r="A143" s="112">
        <v>9</v>
      </c>
      <c r="B143" s="50"/>
      <c r="C143" s="50"/>
      <c r="D143" s="51" t="s">
        <v>18</v>
      </c>
      <c r="E143" s="100">
        <f t="shared" si="8"/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67">
        <v>0</v>
      </c>
      <c r="L143" s="67">
        <v>0</v>
      </c>
      <c r="M143" s="67">
        <v>0</v>
      </c>
    </row>
    <row r="144" spans="1:13" ht="12.75">
      <c r="A144" s="112">
        <v>10</v>
      </c>
      <c r="B144" s="50"/>
      <c r="C144" s="50"/>
      <c r="D144" s="51" t="s">
        <v>18</v>
      </c>
      <c r="E144" s="100">
        <f t="shared" si="8"/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67">
        <v>0</v>
      </c>
      <c r="L144" s="67">
        <v>0</v>
      </c>
      <c r="M144" s="67">
        <v>0</v>
      </c>
    </row>
    <row r="145" spans="2:3" ht="12.75">
      <c r="B145" s="17"/>
      <c r="C145" s="17"/>
    </row>
    <row r="146" ht="12.75">
      <c r="D146" s="28"/>
    </row>
    <row r="147" spans="4:12" ht="12.75">
      <c r="D147" s="119"/>
      <c r="E147" s="79"/>
      <c r="G147" s="37"/>
      <c r="H147" s="37"/>
      <c r="I147" s="37"/>
      <c r="J147" s="2"/>
      <c r="K147" s="37"/>
      <c r="L147" s="37"/>
    </row>
    <row r="148" spans="1:4" ht="12.75">
      <c r="A148" s="124"/>
      <c r="D148" s="28"/>
    </row>
    <row r="149" spans="2:4" ht="12.75">
      <c r="B149" s="49"/>
      <c r="C149" s="49"/>
      <c r="D149" s="28"/>
    </row>
    <row r="150" ht="12.75">
      <c r="D150" s="28"/>
    </row>
    <row r="151" ht="12.75">
      <c r="D151" s="28"/>
    </row>
    <row r="152" spans="2:4" ht="12.75">
      <c r="B152" s="17"/>
      <c r="C152" s="17"/>
      <c r="D152" s="28"/>
    </row>
    <row r="153" spans="1:4" ht="12.75">
      <c r="A153" s="124"/>
      <c r="B153" s="15"/>
      <c r="C153" s="15"/>
      <c r="D153" s="28"/>
    </row>
    <row r="154" spans="1:11" ht="12.75">
      <c r="A154" s="124"/>
      <c r="D154" s="28"/>
      <c r="G154" s="2"/>
      <c r="H154" s="2"/>
      <c r="I154" s="2"/>
      <c r="J154" s="2"/>
      <c r="K154" s="37"/>
    </row>
    <row r="155" spans="1:3" ht="12.75">
      <c r="A155" s="124"/>
      <c r="B155" s="49"/>
      <c r="C155" s="49"/>
    </row>
    <row r="156" spans="1:4" ht="12.75">
      <c r="A156" s="124"/>
      <c r="D156" s="28"/>
    </row>
    <row r="157" ht="12.75">
      <c r="A157" s="124"/>
    </row>
    <row r="158" ht="12.75">
      <c r="D158" s="28"/>
    </row>
    <row r="159" spans="1:4" ht="12.75">
      <c r="A159" s="124"/>
      <c r="D159" s="28"/>
    </row>
    <row r="160" spans="1:5" ht="12.75">
      <c r="A160" s="124"/>
      <c r="D160" s="18"/>
      <c r="E160" s="79"/>
    </row>
    <row r="161" spans="1:4" ht="12.75">
      <c r="A161" s="124"/>
      <c r="D161" s="28"/>
    </row>
    <row r="162" spans="1:5" ht="12.75">
      <c r="A162" s="124"/>
      <c r="D162" s="18"/>
      <c r="E162" s="79"/>
    </row>
    <row r="163" ht="12.75">
      <c r="A163" s="124"/>
    </row>
    <row r="164" ht="12.75">
      <c r="A164" s="124"/>
    </row>
    <row r="165" ht="12.75">
      <c r="A165" s="124"/>
    </row>
    <row r="166" ht="12.75">
      <c r="A166" s="124"/>
    </row>
    <row r="167" spans="1:3" ht="12.75">
      <c r="A167" s="124"/>
      <c r="B167" s="22"/>
      <c r="C167" s="22"/>
    </row>
    <row r="168" spans="1:5" ht="12.75">
      <c r="A168" s="124"/>
      <c r="D168" s="23"/>
      <c r="E168" s="7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6.57421875" style="132" customWidth="1"/>
    <col min="2" max="2" width="90.7109375" style="131" customWidth="1"/>
    <col min="3" max="16384" width="8.8515625" style="132" customWidth="1"/>
  </cols>
  <sheetData>
    <row r="1" ht="12.75">
      <c r="A1" s="130" t="s">
        <v>16</v>
      </c>
    </row>
    <row r="2" spans="1:2" ht="12.75">
      <c r="A2" s="133" t="s">
        <v>46</v>
      </c>
      <c r="B2" s="131" t="s">
        <v>49</v>
      </c>
    </row>
    <row r="3" spans="1:2" ht="12.75">
      <c r="A3" s="133" t="s">
        <v>46</v>
      </c>
      <c r="B3" s="131" t="s">
        <v>50</v>
      </c>
    </row>
    <row r="4" spans="1:2" ht="39">
      <c r="A4" s="133" t="s">
        <v>46</v>
      </c>
      <c r="B4" s="134" t="s">
        <v>61</v>
      </c>
    </row>
    <row r="5" spans="1:2" ht="12.75">
      <c r="A5" s="135"/>
      <c r="B5" s="136" t="s">
        <v>60</v>
      </c>
    </row>
    <row r="7" ht="12.75">
      <c r="A7" s="130" t="s">
        <v>45</v>
      </c>
    </row>
    <row r="8" spans="1:2" ht="12.75">
      <c r="A8" s="137">
        <v>1</v>
      </c>
      <c r="B8" s="131" t="s">
        <v>48</v>
      </c>
    </row>
    <row r="9" spans="1:2" ht="12.75">
      <c r="A9" s="137">
        <v>2</v>
      </c>
      <c r="B9" s="131" t="s">
        <v>11</v>
      </c>
    </row>
    <row r="10" spans="1:2" ht="12.75">
      <c r="A10" s="137">
        <v>3</v>
      </c>
      <c r="B10" s="134" t="s">
        <v>47</v>
      </c>
    </row>
    <row r="11" spans="1:2" ht="12.75">
      <c r="A11" s="137">
        <v>4</v>
      </c>
      <c r="B11" s="131" t="s">
        <v>15</v>
      </c>
    </row>
    <row r="12" spans="1:2" ht="12.75">
      <c r="A12" s="137">
        <v>5</v>
      </c>
      <c r="B12" s="131" t="s">
        <v>13</v>
      </c>
    </row>
    <row r="14" ht="12.75">
      <c r="A14" s="130" t="s">
        <v>59</v>
      </c>
    </row>
    <row r="15" spans="1:2" ht="12.75">
      <c r="A15" s="137">
        <v>10</v>
      </c>
      <c r="B15" s="131" t="s">
        <v>51</v>
      </c>
    </row>
    <row r="16" spans="1:2" ht="12.75">
      <c r="A16" s="137">
        <v>7</v>
      </c>
      <c r="B16" s="131" t="s">
        <v>52</v>
      </c>
    </row>
    <row r="17" spans="1:2" ht="12.75">
      <c r="A17" s="137">
        <v>6</v>
      </c>
      <c r="B17" s="131" t="s">
        <v>53</v>
      </c>
    </row>
    <row r="18" spans="1:2" ht="12.75">
      <c r="A18" s="137">
        <v>5</v>
      </c>
      <c r="B18" s="131" t="s">
        <v>54</v>
      </c>
    </row>
    <row r="19" spans="1:2" ht="12.75">
      <c r="A19" s="137">
        <v>4</v>
      </c>
      <c r="B19" s="131" t="s">
        <v>55</v>
      </c>
    </row>
    <row r="20" spans="1:2" ht="12.75">
      <c r="A20" s="137">
        <v>3</v>
      </c>
      <c r="B20" s="131" t="s">
        <v>56</v>
      </c>
    </row>
    <row r="21" spans="1:2" ht="12.75">
      <c r="A21" s="137">
        <v>2</v>
      </c>
      <c r="B21" s="131" t="s">
        <v>57</v>
      </c>
    </row>
    <row r="22" spans="1:2" ht="12.75">
      <c r="A22" s="137">
        <v>1</v>
      </c>
      <c r="B22" s="131" t="s">
        <v>58</v>
      </c>
    </row>
  </sheetData>
  <sheetProtection/>
  <printOptions/>
  <pageMargins left="0.37" right="0.36" top="0.7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7.28125" style="162" customWidth="1"/>
    <col min="3" max="3" width="17.7109375" style="0" bestFit="1" customWidth="1"/>
    <col min="4" max="4" width="5.7109375" style="162" bestFit="1" customWidth="1"/>
    <col min="5" max="5" width="11.28125" style="162" bestFit="1" customWidth="1"/>
    <col min="6" max="6" width="14.28125" style="0" bestFit="1" customWidth="1"/>
    <col min="7" max="7" width="8.8515625" style="162" customWidth="1"/>
  </cols>
  <sheetData>
    <row r="1" spans="1:45" s="93" customFormat="1" ht="12.75" customHeight="1" thickBot="1">
      <c r="A1" s="125" t="s">
        <v>62</v>
      </c>
      <c r="B1" s="126" t="s">
        <v>1</v>
      </c>
      <c r="C1" s="126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15" ht="12.75">
      <c r="A2" s="144">
        <v>120</v>
      </c>
      <c r="B2" s="16" t="s">
        <v>31</v>
      </c>
      <c r="C2" s="16" t="s">
        <v>70</v>
      </c>
      <c r="D2" s="67" t="s">
        <v>18</v>
      </c>
      <c r="E2" s="166" t="s">
        <v>71</v>
      </c>
      <c r="F2" s="128" t="s">
        <v>72</v>
      </c>
      <c r="G2" s="67" t="s">
        <v>73</v>
      </c>
      <c r="H2" s="67">
        <v>10</v>
      </c>
      <c r="I2" s="67"/>
      <c r="J2" s="67"/>
      <c r="K2" s="67"/>
      <c r="L2" s="67"/>
      <c r="M2" s="67"/>
      <c r="N2" s="67"/>
      <c r="O2" s="145">
        <v>10</v>
      </c>
    </row>
    <row r="3" spans="1:15" ht="12.75">
      <c r="A3" s="144">
        <v>46</v>
      </c>
      <c r="B3" s="16" t="s">
        <v>74</v>
      </c>
      <c r="C3" s="16" t="s">
        <v>75</v>
      </c>
      <c r="D3" s="48" t="s">
        <v>18</v>
      </c>
      <c r="E3" s="48" t="s">
        <v>76</v>
      </c>
      <c r="F3" s="16"/>
      <c r="G3" s="48" t="s">
        <v>77</v>
      </c>
      <c r="H3" s="67">
        <v>7</v>
      </c>
      <c r="I3" s="67"/>
      <c r="J3" s="67"/>
      <c r="K3" s="67"/>
      <c r="L3" s="67"/>
      <c r="M3" s="67"/>
      <c r="N3" s="67"/>
      <c r="O3" s="145">
        <v>7</v>
      </c>
    </row>
    <row r="4" spans="1:15" ht="12.75">
      <c r="A4" s="146">
        <v>56</v>
      </c>
      <c r="B4" s="70" t="s">
        <v>19</v>
      </c>
      <c r="C4" s="70" t="s">
        <v>78</v>
      </c>
      <c r="D4" s="6" t="s">
        <v>14</v>
      </c>
      <c r="E4" s="167" t="s">
        <v>79</v>
      </c>
      <c r="F4" s="129" t="s">
        <v>72</v>
      </c>
      <c r="G4" s="6" t="s">
        <v>80</v>
      </c>
      <c r="H4" s="6"/>
      <c r="I4" s="6"/>
      <c r="J4" s="6">
        <v>10</v>
      </c>
      <c r="K4" s="6"/>
      <c r="L4" s="6"/>
      <c r="M4" s="6"/>
      <c r="N4" s="6"/>
      <c r="O4" s="145">
        <v>10</v>
      </c>
    </row>
    <row r="5" spans="1:15" ht="12.75">
      <c r="A5" s="148">
        <v>77</v>
      </c>
      <c r="B5" s="71" t="s">
        <v>22</v>
      </c>
      <c r="C5" s="71" t="s">
        <v>81</v>
      </c>
      <c r="D5" s="68" t="s">
        <v>17</v>
      </c>
      <c r="E5" s="168" t="s">
        <v>82</v>
      </c>
      <c r="F5" s="150" t="s">
        <v>72</v>
      </c>
      <c r="G5" s="68" t="s">
        <v>83</v>
      </c>
      <c r="H5" s="68"/>
      <c r="I5" s="68">
        <v>10</v>
      </c>
      <c r="J5" s="68"/>
      <c r="K5" s="68"/>
      <c r="L5" s="68"/>
      <c r="M5" s="68"/>
      <c r="N5" s="68"/>
      <c r="O5" s="145">
        <v>7</v>
      </c>
    </row>
    <row r="6" spans="1:15" ht="12.75">
      <c r="A6" s="146">
        <v>45</v>
      </c>
      <c r="B6" s="70" t="s">
        <v>20</v>
      </c>
      <c r="C6" s="70" t="s">
        <v>84</v>
      </c>
      <c r="D6" s="6" t="s">
        <v>14</v>
      </c>
      <c r="E6" s="147" t="s">
        <v>85</v>
      </c>
      <c r="F6" s="70"/>
      <c r="G6" s="6" t="s">
        <v>86</v>
      </c>
      <c r="H6" s="6"/>
      <c r="I6" s="6"/>
      <c r="J6" s="6">
        <v>7</v>
      </c>
      <c r="K6" s="6"/>
      <c r="L6" s="6"/>
      <c r="M6" s="6"/>
      <c r="N6" s="6"/>
      <c r="O6" s="145">
        <v>7</v>
      </c>
    </row>
    <row r="7" spans="1:15" ht="12.75">
      <c r="A7" s="146">
        <v>66</v>
      </c>
      <c r="B7" s="70" t="s">
        <v>21</v>
      </c>
      <c r="C7" s="70" t="s">
        <v>87</v>
      </c>
      <c r="D7" s="6" t="s">
        <v>14</v>
      </c>
      <c r="E7" s="147" t="s">
        <v>88</v>
      </c>
      <c r="F7" s="70"/>
      <c r="G7" s="6" t="s">
        <v>73</v>
      </c>
      <c r="H7" s="6"/>
      <c r="I7" s="6"/>
      <c r="J7" s="6">
        <v>6</v>
      </c>
      <c r="K7" s="6"/>
      <c r="L7" s="6"/>
      <c r="M7" s="6"/>
      <c r="N7" s="6"/>
      <c r="O7" s="145">
        <v>6</v>
      </c>
    </row>
    <row r="8" spans="1:15" ht="12.75">
      <c r="A8" s="146">
        <v>115</v>
      </c>
      <c r="B8" s="70" t="s">
        <v>89</v>
      </c>
      <c r="C8" s="70" t="s">
        <v>90</v>
      </c>
      <c r="D8" s="6" t="s">
        <v>14</v>
      </c>
      <c r="E8" s="147" t="s">
        <v>91</v>
      </c>
      <c r="F8" s="70"/>
      <c r="G8" s="6" t="s">
        <v>92</v>
      </c>
      <c r="H8" s="6"/>
      <c r="I8" s="6"/>
      <c r="J8" s="6">
        <v>5</v>
      </c>
      <c r="K8" s="6"/>
      <c r="L8" s="6"/>
      <c r="M8" s="6"/>
      <c r="N8" s="6"/>
      <c r="O8" s="145">
        <v>5</v>
      </c>
    </row>
    <row r="9" spans="1:15" ht="12.75">
      <c r="A9" s="151">
        <v>57</v>
      </c>
      <c r="B9" s="73" t="s">
        <v>26</v>
      </c>
      <c r="C9" s="73" t="s">
        <v>90</v>
      </c>
      <c r="D9" s="10" t="s">
        <v>258</v>
      </c>
      <c r="E9" s="169" t="s">
        <v>93</v>
      </c>
      <c r="F9" s="153" t="s">
        <v>72</v>
      </c>
      <c r="G9" s="10" t="s">
        <v>94</v>
      </c>
      <c r="H9" s="10"/>
      <c r="I9" s="10"/>
      <c r="J9" s="10"/>
      <c r="K9" s="10">
        <v>10</v>
      </c>
      <c r="L9" s="10"/>
      <c r="M9" s="10"/>
      <c r="N9" s="10"/>
      <c r="O9" s="145">
        <v>10</v>
      </c>
    </row>
    <row r="10" spans="1:15" ht="12.75">
      <c r="A10" s="151">
        <v>35</v>
      </c>
      <c r="B10" s="73" t="s">
        <v>95</v>
      </c>
      <c r="C10" s="73" t="s">
        <v>96</v>
      </c>
      <c r="D10" s="10" t="s">
        <v>258</v>
      </c>
      <c r="E10" s="152" t="s">
        <v>97</v>
      </c>
      <c r="F10" s="73"/>
      <c r="G10" s="10" t="s">
        <v>98</v>
      </c>
      <c r="H10" s="10"/>
      <c r="I10" s="10"/>
      <c r="J10" s="10"/>
      <c r="K10" s="10">
        <v>7</v>
      </c>
      <c r="L10" s="10"/>
      <c r="M10" s="10"/>
      <c r="N10" s="10"/>
      <c r="O10" s="145">
        <v>7</v>
      </c>
    </row>
    <row r="11" spans="1:15" ht="12.75">
      <c r="A11" s="151">
        <v>124</v>
      </c>
      <c r="B11" s="73" t="s">
        <v>24</v>
      </c>
      <c r="C11" s="73" t="s">
        <v>99</v>
      </c>
      <c r="D11" s="10" t="s">
        <v>258</v>
      </c>
      <c r="E11" s="152" t="s">
        <v>100</v>
      </c>
      <c r="F11" s="73"/>
      <c r="G11" s="10" t="s">
        <v>101</v>
      </c>
      <c r="H11" s="10"/>
      <c r="I11" s="10"/>
      <c r="J11" s="10"/>
      <c r="K11" s="10">
        <v>6</v>
      </c>
      <c r="L11" s="10"/>
      <c r="M11" s="10"/>
      <c r="N11" s="10"/>
      <c r="O11" s="145">
        <v>6</v>
      </c>
    </row>
    <row r="12" spans="1:15" ht="12.75">
      <c r="A12" s="151">
        <v>48</v>
      </c>
      <c r="B12" s="73" t="s">
        <v>102</v>
      </c>
      <c r="C12" s="73" t="s">
        <v>103</v>
      </c>
      <c r="D12" s="10" t="s">
        <v>258</v>
      </c>
      <c r="E12" s="152" t="s">
        <v>104</v>
      </c>
      <c r="F12" s="73"/>
      <c r="G12" s="10" t="s">
        <v>86</v>
      </c>
      <c r="H12" s="10"/>
      <c r="I12" s="10"/>
      <c r="J12" s="10"/>
      <c r="K12" s="10">
        <v>5</v>
      </c>
      <c r="L12" s="10"/>
      <c r="M12" s="10"/>
      <c r="N12" s="10"/>
      <c r="O12" s="145">
        <v>5</v>
      </c>
    </row>
    <row r="13" spans="1:15" ht="12.75">
      <c r="A13" s="146">
        <v>153</v>
      </c>
      <c r="B13" s="70" t="s">
        <v>25</v>
      </c>
      <c r="C13" s="70" t="s">
        <v>105</v>
      </c>
      <c r="D13" s="6" t="s">
        <v>14</v>
      </c>
      <c r="E13" s="147" t="s">
        <v>106</v>
      </c>
      <c r="F13" s="70"/>
      <c r="G13" s="6" t="s">
        <v>94</v>
      </c>
      <c r="H13" s="6"/>
      <c r="I13" s="6"/>
      <c r="J13" s="6">
        <v>4</v>
      </c>
      <c r="K13" s="6"/>
      <c r="L13" s="6"/>
      <c r="M13" s="6"/>
      <c r="N13" s="6"/>
      <c r="O13" s="145">
        <v>4</v>
      </c>
    </row>
    <row r="14" spans="1:15" ht="12.75">
      <c r="A14" s="148">
        <v>146</v>
      </c>
      <c r="B14" s="71" t="s">
        <v>68</v>
      </c>
      <c r="C14" s="71" t="s">
        <v>107</v>
      </c>
      <c r="D14" s="68" t="s">
        <v>17</v>
      </c>
      <c r="E14" s="149" t="s">
        <v>108</v>
      </c>
      <c r="F14" s="71"/>
      <c r="G14" s="68" t="s">
        <v>109</v>
      </c>
      <c r="H14" s="68"/>
      <c r="I14" s="68">
        <v>7</v>
      </c>
      <c r="J14" s="68"/>
      <c r="K14" s="68"/>
      <c r="L14" s="68"/>
      <c r="M14" s="68"/>
      <c r="N14" s="68"/>
      <c r="O14" s="145">
        <v>3</v>
      </c>
    </row>
    <row r="15" spans="1:15" ht="12.75">
      <c r="A15" s="151">
        <v>144</v>
      </c>
      <c r="B15" s="73" t="s">
        <v>30</v>
      </c>
      <c r="C15" s="73" t="s">
        <v>110</v>
      </c>
      <c r="D15" s="10" t="s">
        <v>258</v>
      </c>
      <c r="E15" s="175" t="s">
        <v>111</v>
      </c>
      <c r="F15" s="153"/>
      <c r="G15" s="10" t="s">
        <v>112</v>
      </c>
      <c r="H15" s="10"/>
      <c r="I15" s="10"/>
      <c r="J15" s="10"/>
      <c r="K15" s="10">
        <v>4</v>
      </c>
      <c r="L15" s="10"/>
      <c r="M15" s="10"/>
      <c r="N15" s="10"/>
      <c r="O15" s="145">
        <v>4</v>
      </c>
    </row>
    <row r="16" spans="1:15" ht="12.75">
      <c r="A16" s="151">
        <v>5</v>
      </c>
      <c r="B16" s="73" t="s">
        <v>113</v>
      </c>
      <c r="C16" s="73" t="s">
        <v>114</v>
      </c>
      <c r="D16" s="10" t="s">
        <v>258</v>
      </c>
      <c r="E16" s="152" t="s">
        <v>115</v>
      </c>
      <c r="F16" s="73"/>
      <c r="G16" s="10" t="s">
        <v>116</v>
      </c>
      <c r="H16" s="10"/>
      <c r="I16" s="10"/>
      <c r="J16" s="10"/>
      <c r="K16" s="10">
        <v>3</v>
      </c>
      <c r="L16" s="10"/>
      <c r="M16" s="10"/>
      <c r="N16" s="10"/>
      <c r="O16" s="145">
        <v>3</v>
      </c>
    </row>
    <row r="17" spans="1:15" ht="12.75">
      <c r="A17" s="154">
        <v>62</v>
      </c>
      <c r="B17" s="75" t="s">
        <v>27</v>
      </c>
      <c r="C17" s="75" t="s">
        <v>117</v>
      </c>
      <c r="D17" s="7" t="s">
        <v>4</v>
      </c>
      <c r="E17" s="181" t="s">
        <v>118</v>
      </c>
      <c r="F17" s="226" t="s">
        <v>72</v>
      </c>
      <c r="G17" s="7" t="s">
        <v>119</v>
      </c>
      <c r="H17" s="7"/>
      <c r="I17" s="7"/>
      <c r="J17" s="7"/>
      <c r="K17" s="7"/>
      <c r="L17" s="7"/>
      <c r="M17" s="7"/>
      <c r="N17" s="7">
        <v>10</v>
      </c>
      <c r="O17" s="145">
        <v>10</v>
      </c>
    </row>
    <row r="18" spans="1:15" ht="12.75">
      <c r="A18" s="154">
        <v>26</v>
      </c>
      <c r="B18" s="75" t="s">
        <v>27</v>
      </c>
      <c r="C18" s="75" t="s">
        <v>120</v>
      </c>
      <c r="D18" s="7" t="s">
        <v>4</v>
      </c>
      <c r="E18" s="31" t="s">
        <v>121</v>
      </c>
      <c r="F18" s="75"/>
      <c r="G18" s="7" t="s">
        <v>98</v>
      </c>
      <c r="H18" s="7"/>
      <c r="I18" s="7"/>
      <c r="J18" s="7"/>
      <c r="K18" s="7"/>
      <c r="L18" s="7"/>
      <c r="M18" s="7"/>
      <c r="N18" s="7">
        <v>7</v>
      </c>
      <c r="O18" s="145">
        <v>7</v>
      </c>
    </row>
    <row r="19" spans="1:15" ht="12.75">
      <c r="A19" s="155">
        <v>41</v>
      </c>
      <c r="B19" s="74" t="s">
        <v>122</v>
      </c>
      <c r="C19" s="74" t="s">
        <v>123</v>
      </c>
      <c r="D19" s="69" t="s">
        <v>6</v>
      </c>
      <c r="E19" s="34" t="s">
        <v>124</v>
      </c>
      <c r="F19" s="74"/>
      <c r="G19" s="69" t="s">
        <v>119</v>
      </c>
      <c r="H19" s="69"/>
      <c r="I19" s="69"/>
      <c r="J19" s="69"/>
      <c r="K19" s="69"/>
      <c r="L19" s="69"/>
      <c r="M19" s="69">
        <v>10</v>
      </c>
      <c r="N19" s="69"/>
      <c r="O19" s="145">
        <v>10</v>
      </c>
    </row>
    <row r="20" spans="1:15" ht="12.75">
      <c r="A20" s="154">
        <v>82</v>
      </c>
      <c r="B20" s="75" t="s">
        <v>29</v>
      </c>
      <c r="C20" s="75" t="s">
        <v>125</v>
      </c>
      <c r="D20" s="7" t="s">
        <v>4</v>
      </c>
      <c r="E20" s="31" t="s">
        <v>126</v>
      </c>
      <c r="F20" s="75"/>
      <c r="G20" s="7" t="s">
        <v>77</v>
      </c>
      <c r="H20" s="7"/>
      <c r="I20" s="7"/>
      <c r="J20" s="7"/>
      <c r="K20" s="7"/>
      <c r="L20" s="7"/>
      <c r="M20" s="7"/>
      <c r="N20" s="7">
        <v>6</v>
      </c>
      <c r="O20" s="145">
        <v>6</v>
      </c>
    </row>
    <row r="21" spans="1:15" ht="12.75">
      <c r="A21" s="156">
        <v>27</v>
      </c>
      <c r="B21" s="157" t="s">
        <v>23</v>
      </c>
      <c r="C21" s="157" t="s">
        <v>127</v>
      </c>
      <c r="D21" s="14" t="s">
        <v>5</v>
      </c>
      <c r="E21" s="158" t="s">
        <v>128</v>
      </c>
      <c r="F21" s="157"/>
      <c r="G21" s="14" t="s">
        <v>119</v>
      </c>
      <c r="H21" s="14"/>
      <c r="I21" s="14"/>
      <c r="J21" s="14"/>
      <c r="K21" s="14"/>
      <c r="L21" s="14">
        <v>10</v>
      </c>
      <c r="M21" s="14"/>
      <c r="N21" s="14"/>
      <c r="O21" s="145">
        <v>2</v>
      </c>
    </row>
    <row r="22" spans="1:15" ht="12.75">
      <c r="A22" s="155">
        <v>632</v>
      </c>
      <c r="B22" s="74" t="s">
        <v>27</v>
      </c>
      <c r="C22" s="74" t="s">
        <v>129</v>
      </c>
      <c r="D22" s="34" t="s">
        <v>6</v>
      </c>
      <c r="E22" s="34" t="s">
        <v>130</v>
      </c>
      <c r="F22" s="74"/>
      <c r="G22" s="34" t="s">
        <v>116</v>
      </c>
      <c r="H22" s="69"/>
      <c r="I22" s="69"/>
      <c r="J22" s="69"/>
      <c r="K22" s="69"/>
      <c r="L22" s="69"/>
      <c r="M22" s="69">
        <v>7</v>
      </c>
      <c r="N22" s="69"/>
      <c r="O22" s="145">
        <v>7</v>
      </c>
    </row>
    <row r="23" spans="1:15" ht="12.75">
      <c r="A23" s="155">
        <v>24</v>
      </c>
      <c r="B23" s="74" t="s">
        <v>28</v>
      </c>
      <c r="C23" s="74" t="s">
        <v>120</v>
      </c>
      <c r="D23" s="69" t="s">
        <v>6</v>
      </c>
      <c r="E23" s="34" t="s">
        <v>131</v>
      </c>
      <c r="F23" s="74"/>
      <c r="G23" s="69" t="s">
        <v>112</v>
      </c>
      <c r="H23" s="69"/>
      <c r="I23" s="69"/>
      <c r="J23" s="69"/>
      <c r="K23" s="69"/>
      <c r="L23" s="69"/>
      <c r="M23" s="69">
        <v>6</v>
      </c>
      <c r="N23" s="69"/>
      <c r="O23" s="145">
        <v>6</v>
      </c>
    </row>
    <row r="24" spans="1:15" ht="12.75">
      <c r="A24" s="156">
        <v>23</v>
      </c>
      <c r="B24" s="157" t="s">
        <v>132</v>
      </c>
      <c r="C24" s="157" t="s">
        <v>133</v>
      </c>
      <c r="D24" s="14" t="s">
        <v>5</v>
      </c>
      <c r="E24" s="158" t="s">
        <v>134</v>
      </c>
      <c r="F24" s="157"/>
      <c r="G24" s="14" t="s">
        <v>135</v>
      </c>
      <c r="H24" s="14"/>
      <c r="I24" s="14"/>
      <c r="J24" s="14"/>
      <c r="K24" s="14"/>
      <c r="L24" s="14">
        <v>7</v>
      </c>
      <c r="M24" s="14"/>
      <c r="N24" s="14"/>
      <c r="O24" s="145">
        <v>1</v>
      </c>
    </row>
    <row r="25" spans="1:15" ht="12.75">
      <c r="A25" s="151">
        <v>44</v>
      </c>
      <c r="B25" s="73" t="s">
        <v>20</v>
      </c>
      <c r="C25" s="73" t="s">
        <v>136</v>
      </c>
      <c r="D25" s="10" t="s">
        <v>258</v>
      </c>
      <c r="E25" s="152" t="s">
        <v>137</v>
      </c>
      <c r="F25" s="73"/>
      <c r="G25" s="10" t="s">
        <v>138</v>
      </c>
      <c r="H25" s="10"/>
      <c r="I25" s="10"/>
      <c r="J25" s="10"/>
      <c r="K25" s="10">
        <v>2</v>
      </c>
      <c r="L25" s="10"/>
      <c r="M25" s="10"/>
      <c r="N25" s="10"/>
      <c r="O25" s="145">
        <v>2</v>
      </c>
    </row>
    <row r="26" spans="1:15" ht="12.75">
      <c r="A26" s="146">
        <v>83</v>
      </c>
      <c r="B26" s="70" t="s">
        <v>139</v>
      </c>
      <c r="C26" s="70" t="s">
        <v>140</v>
      </c>
      <c r="D26" s="6" t="s">
        <v>14</v>
      </c>
      <c r="E26" s="147" t="s">
        <v>141</v>
      </c>
      <c r="F26" s="70"/>
      <c r="G26" s="6" t="s">
        <v>77</v>
      </c>
      <c r="H26" s="6"/>
      <c r="I26" s="6"/>
      <c r="J26" s="6">
        <v>3</v>
      </c>
      <c r="K26" s="6"/>
      <c r="L26" s="6"/>
      <c r="M26" s="6"/>
      <c r="N26" s="6"/>
      <c r="O26" s="145">
        <v>1</v>
      </c>
    </row>
    <row r="27" spans="1:15" ht="12.75">
      <c r="A27" s="159">
        <v>25</v>
      </c>
      <c r="B27" s="15" t="s">
        <v>142</v>
      </c>
      <c r="C27" s="15" t="s">
        <v>143</v>
      </c>
      <c r="D27" s="23" t="s">
        <v>69</v>
      </c>
      <c r="E27" s="18" t="s">
        <v>144</v>
      </c>
      <c r="F27" s="15"/>
      <c r="G27" s="23"/>
      <c r="H27" s="23"/>
      <c r="I27" s="23"/>
      <c r="J27" s="23"/>
      <c r="K27" s="23"/>
      <c r="L27" s="23"/>
      <c r="M27" s="23"/>
      <c r="N27" s="23"/>
      <c r="O27" s="160"/>
    </row>
    <row r="28" spans="1:15" ht="12.75">
      <c r="A28" s="146">
        <v>516</v>
      </c>
      <c r="B28" s="70" t="s">
        <v>145</v>
      </c>
      <c r="C28" s="70" t="s">
        <v>146</v>
      </c>
      <c r="D28" s="6" t="s">
        <v>14</v>
      </c>
      <c r="E28" s="147" t="s">
        <v>147</v>
      </c>
      <c r="F28" s="70"/>
      <c r="G28" s="6" t="s">
        <v>112</v>
      </c>
      <c r="H28" s="6"/>
      <c r="I28" s="6"/>
      <c r="J28" s="6">
        <v>2</v>
      </c>
      <c r="K28" s="6"/>
      <c r="L28" s="6"/>
      <c r="M28" s="6"/>
      <c r="N28" s="6"/>
      <c r="O28" s="145">
        <v>1</v>
      </c>
    </row>
    <row r="29" spans="1:15" ht="12.75">
      <c r="A29" s="155">
        <v>32</v>
      </c>
      <c r="B29" s="74" t="s">
        <v>28</v>
      </c>
      <c r="C29" s="74" t="s">
        <v>148</v>
      </c>
      <c r="D29" s="69" t="s">
        <v>6</v>
      </c>
      <c r="E29" s="34" t="s">
        <v>149</v>
      </c>
      <c r="F29" s="74"/>
      <c r="G29" s="69" t="s">
        <v>101</v>
      </c>
      <c r="H29" s="69"/>
      <c r="I29" s="69"/>
      <c r="J29" s="69"/>
      <c r="K29" s="69"/>
      <c r="L29" s="69"/>
      <c r="M29" s="69">
        <v>5</v>
      </c>
      <c r="N29" s="69"/>
      <c r="O29" s="145">
        <v>5</v>
      </c>
    </row>
    <row r="30" spans="1:15" ht="12.75">
      <c r="A30" s="151">
        <v>18</v>
      </c>
      <c r="B30" s="73" t="s">
        <v>27</v>
      </c>
      <c r="C30" s="73" t="s">
        <v>150</v>
      </c>
      <c r="D30" s="10" t="s">
        <v>258</v>
      </c>
      <c r="E30" s="152" t="s">
        <v>151</v>
      </c>
      <c r="F30" s="73"/>
      <c r="G30" s="10" t="s">
        <v>135</v>
      </c>
      <c r="H30" s="10"/>
      <c r="I30" s="10"/>
      <c r="J30" s="10"/>
      <c r="K30" s="10">
        <v>1</v>
      </c>
      <c r="L30" s="10"/>
      <c r="M30" s="10"/>
      <c r="N30" s="10"/>
      <c r="O30" s="145">
        <v>1</v>
      </c>
    </row>
    <row r="31" spans="1:15" ht="12.75">
      <c r="A31" s="156">
        <v>72</v>
      </c>
      <c r="B31" s="157" t="s">
        <v>152</v>
      </c>
      <c r="C31" s="157" t="s">
        <v>153</v>
      </c>
      <c r="D31" s="14" t="s">
        <v>5</v>
      </c>
      <c r="E31" s="158" t="s">
        <v>154</v>
      </c>
      <c r="F31" s="157"/>
      <c r="G31" s="14" t="s">
        <v>119</v>
      </c>
      <c r="H31" s="14"/>
      <c r="I31" s="14"/>
      <c r="J31" s="14"/>
      <c r="K31" s="14"/>
      <c r="L31" s="14">
        <v>6</v>
      </c>
      <c r="M31" s="14"/>
      <c r="N31" s="14"/>
      <c r="O31" s="145">
        <v>1</v>
      </c>
    </row>
    <row r="32" spans="1:15" ht="13.5" thickBot="1">
      <c r="A32" s="171">
        <v>36</v>
      </c>
      <c r="B32" s="172" t="s">
        <v>155</v>
      </c>
      <c r="C32" s="172" t="s">
        <v>156</v>
      </c>
      <c r="D32" s="173" t="s">
        <v>6</v>
      </c>
      <c r="E32" s="174" t="s">
        <v>157</v>
      </c>
      <c r="F32" s="172"/>
      <c r="G32" s="173" t="s">
        <v>158</v>
      </c>
      <c r="H32" s="173"/>
      <c r="I32" s="173"/>
      <c r="J32" s="173"/>
      <c r="K32" s="173"/>
      <c r="L32" s="173"/>
      <c r="M32" s="173">
        <v>4</v>
      </c>
      <c r="N32" s="173"/>
      <c r="O32" s="161">
        <v>4</v>
      </c>
    </row>
    <row r="33" spans="7:15" ht="12.75">
      <c r="G33" s="163" t="s">
        <v>159</v>
      </c>
      <c r="H33" s="164">
        <f>COUNTA(H2:H32)</f>
        <v>2</v>
      </c>
      <c r="I33" s="164">
        <f aca="true" t="shared" si="0" ref="I33:O33">COUNTA(I2:I32)</f>
        <v>2</v>
      </c>
      <c r="J33" s="164">
        <f t="shared" si="0"/>
        <v>7</v>
      </c>
      <c r="K33" s="164">
        <f t="shared" si="0"/>
        <v>8</v>
      </c>
      <c r="L33" s="164">
        <f t="shared" si="0"/>
        <v>3</v>
      </c>
      <c r="M33" s="164">
        <f t="shared" si="0"/>
        <v>5</v>
      </c>
      <c r="N33" s="164">
        <f t="shared" si="0"/>
        <v>3</v>
      </c>
      <c r="O33" s="164">
        <f t="shared" si="0"/>
        <v>30</v>
      </c>
    </row>
    <row r="35" spans="1:3" ht="12.75">
      <c r="A35" s="88" t="s">
        <v>44</v>
      </c>
      <c r="C35" s="165" t="s">
        <v>160</v>
      </c>
    </row>
  </sheetData>
  <sheetProtection/>
  <hyperlinks>
    <hyperlink ref="C35" r:id="rId1" display="http://www.natsoft.com.au/cgi-bin/results.cgi?08/08/2010.WIN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A1">
      <selection activeCell="O1" sqref="O1"/>
    </sheetView>
  </sheetViews>
  <sheetFormatPr defaultColWidth="9.140625" defaultRowHeight="12.75"/>
  <cols>
    <col min="1" max="1" width="7.28125" style="0" customWidth="1"/>
    <col min="3" max="3" width="17.8515625" style="0" customWidth="1"/>
    <col min="4" max="4" width="5.7109375" style="162" bestFit="1" customWidth="1"/>
    <col min="5" max="5" width="11.140625" style="162" customWidth="1"/>
    <col min="6" max="6" width="14.28125" style="0" bestFit="1" customWidth="1"/>
  </cols>
  <sheetData>
    <row r="1" spans="1:45" s="93" customFormat="1" ht="12.75" customHeight="1" thickBot="1">
      <c r="A1" s="125" t="s">
        <v>62</v>
      </c>
      <c r="B1" s="126" t="s">
        <v>1</v>
      </c>
      <c r="C1" s="126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15" ht="12.75">
      <c r="A2" s="182">
        <v>177</v>
      </c>
      <c r="B2" s="178" t="s">
        <v>22</v>
      </c>
      <c r="C2" s="178" t="s">
        <v>181</v>
      </c>
      <c r="D2" s="179" t="s">
        <v>17</v>
      </c>
      <c r="E2" s="180" t="s">
        <v>182</v>
      </c>
      <c r="F2" s="150" t="s">
        <v>72</v>
      </c>
      <c r="G2" s="178"/>
      <c r="H2" s="179"/>
      <c r="I2" s="179">
        <v>10</v>
      </c>
      <c r="J2" s="179"/>
      <c r="K2" s="179"/>
      <c r="L2" s="179"/>
      <c r="M2" s="179"/>
      <c r="N2" s="179"/>
      <c r="O2" s="177">
        <v>10</v>
      </c>
    </row>
    <row r="3" spans="1:15" ht="12.75">
      <c r="A3" s="151">
        <v>35</v>
      </c>
      <c r="B3" s="73" t="s">
        <v>95</v>
      </c>
      <c r="C3" s="73" t="s">
        <v>163</v>
      </c>
      <c r="D3" s="10" t="s">
        <v>258</v>
      </c>
      <c r="E3" s="169" t="s">
        <v>183</v>
      </c>
      <c r="F3" s="103" t="s">
        <v>72</v>
      </c>
      <c r="G3" s="73"/>
      <c r="H3" s="10"/>
      <c r="I3" s="10"/>
      <c r="J3" s="10"/>
      <c r="K3" s="10">
        <v>10</v>
      </c>
      <c r="L3" s="10"/>
      <c r="M3" s="10"/>
      <c r="N3" s="10"/>
      <c r="O3" s="145">
        <v>10</v>
      </c>
    </row>
    <row r="4" spans="1:15" ht="12.75">
      <c r="A4" s="146">
        <v>6</v>
      </c>
      <c r="B4" s="70" t="s">
        <v>19</v>
      </c>
      <c r="C4" s="70" t="s">
        <v>33</v>
      </c>
      <c r="D4" s="6" t="s">
        <v>14</v>
      </c>
      <c r="E4" s="147" t="s">
        <v>184</v>
      </c>
      <c r="F4" s="6"/>
      <c r="G4" s="70"/>
      <c r="H4" s="6"/>
      <c r="I4" s="6"/>
      <c r="J4" s="6">
        <v>10</v>
      </c>
      <c r="K4" s="6"/>
      <c r="L4" s="6"/>
      <c r="M4" s="6"/>
      <c r="N4" s="6"/>
      <c r="O4" s="145">
        <v>7</v>
      </c>
    </row>
    <row r="5" spans="1:15" ht="12.75">
      <c r="A5" s="151">
        <v>57</v>
      </c>
      <c r="B5" s="73" t="s">
        <v>26</v>
      </c>
      <c r="C5" s="73" t="s">
        <v>39</v>
      </c>
      <c r="D5" s="10" t="s">
        <v>258</v>
      </c>
      <c r="E5" s="152" t="s">
        <v>185</v>
      </c>
      <c r="F5" s="10"/>
      <c r="G5" s="73"/>
      <c r="H5" s="10"/>
      <c r="I5" s="10"/>
      <c r="J5" s="10"/>
      <c r="K5" s="10">
        <v>7</v>
      </c>
      <c r="L5" s="10"/>
      <c r="M5" s="10"/>
      <c r="N5" s="10"/>
      <c r="O5" s="145">
        <v>7</v>
      </c>
    </row>
    <row r="6" spans="1:15" ht="12.75">
      <c r="A6" s="151">
        <v>144</v>
      </c>
      <c r="B6" s="73" t="s">
        <v>30</v>
      </c>
      <c r="C6" s="73" t="s">
        <v>41</v>
      </c>
      <c r="D6" s="10" t="s">
        <v>258</v>
      </c>
      <c r="E6" s="152" t="s">
        <v>186</v>
      </c>
      <c r="F6" s="10"/>
      <c r="G6" s="73"/>
      <c r="H6" s="10"/>
      <c r="I6" s="10"/>
      <c r="J6" s="10"/>
      <c r="K6" s="10">
        <v>6</v>
      </c>
      <c r="L6" s="10"/>
      <c r="M6" s="10"/>
      <c r="N6" s="10"/>
      <c r="O6" s="145">
        <v>6</v>
      </c>
    </row>
    <row r="7" spans="1:15" ht="12.75">
      <c r="A7" s="146">
        <v>46</v>
      </c>
      <c r="B7" s="70" t="s">
        <v>187</v>
      </c>
      <c r="C7" s="70" t="s">
        <v>188</v>
      </c>
      <c r="D7" s="6" t="s">
        <v>14</v>
      </c>
      <c r="E7" s="147" t="s">
        <v>186</v>
      </c>
      <c r="F7" s="6"/>
      <c r="G7" s="70"/>
      <c r="H7" s="6"/>
      <c r="I7" s="6"/>
      <c r="J7" s="6">
        <v>7</v>
      </c>
      <c r="K7" s="6"/>
      <c r="L7" s="6"/>
      <c r="M7" s="6"/>
      <c r="N7" s="6"/>
      <c r="O7" s="145">
        <v>5</v>
      </c>
    </row>
    <row r="8" spans="1:15" ht="12.75">
      <c r="A8" s="154">
        <v>82</v>
      </c>
      <c r="B8" s="75" t="s">
        <v>29</v>
      </c>
      <c r="C8" s="75" t="s">
        <v>40</v>
      </c>
      <c r="D8" s="7" t="s">
        <v>4</v>
      </c>
      <c r="E8" s="181" t="s">
        <v>189</v>
      </c>
      <c r="F8" s="98" t="s">
        <v>72</v>
      </c>
      <c r="G8" s="75"/>
      <c r="H8" s="7"/>
      <c r="I8" s="7"/>
      <c r="J8" s="7"/>
      <c r="K8" s="7"/>
      <c r="L8" s="7"/>
      <c r="M8" s="7"/>
      <c r="N8" s="7">
        <v>10</v>
      </c>
      <c r="O8" s="145">
        <v>10</v>
      </c>
    </row>
    <row r="9" spans="1:15" ht="12.75">
      <c r="A9" s="151">
        <v>29</v>
      </c>
      <c r="B9" s="73" t="s">
        <v>27</v>
      </c>
      <c r="C9" s="73" t="s">
        <v>190</v>
      </c>
      <c r="D9" s="10" t="s">
        <v>258</v>
      </c>
      <c r="E9" s="152" t="s">
        <v>191</v>
      </c>
      <c r="F9" s="10"/>
      <c r="G9" s="73"/>
      <c r="H9" s="10"/>
      <c r="I9" s="10"/>
      <c r="J9" s="10"/>
      <c r="K9" s="10">
        <v>5</v>
      </c>
      <c r="L9" s="10"/>
      <c r="M9" s="10"/>
      <c r="N9" s="10"/>
      <c r="O9" s="145">
        <v>5</v>
      </c>
    </row>
    <row r="10" spans="1:15" ht="12.75">
      <c r="A10" s="154">
        <v>26</v>
      </c>
      <c r="B10" s="75" t="s">
        <v>27</v>
      </c>
      <c r="C10" s="75" t="s">
        <v>42</v>
      </c>
      <c r="D10" s="7" t="s">
        <v>4</v>
      </c>
      <c r="E10" s="31" t="s">
        <v>192</v>
      </c>
      <c r="F10" s="7"/>
      <c r="G10" s="75"/>
      <c r="H10" s="7"/>
      <c r="I10" s="7"/>
      <c r="J10" s="7"/>
      <c r="K10" s="7"/>
      <c r="L10" s="7"/>
      <c r="M10" s="7"/>
      <c r="N10" s="7">
        <v>7</v>
      </c>
      <c r="O10" s="145">
        <v>7</v>
      </c>
    </row>
    <row r="11" spans="1:15" ht="12.75">
      <c r="A11" s="155">
        <v>63</v>
      </c>
      <c r="B11" s="74" t="s">
        <v>193</v>
      </c>
      <c r="C11" s="74" t="s">
        <v>27</v>
      </c>
      <c r="D11" s="69" t="s">
        <v>6</v>
      </c>
      <c r="E11" s="34" t="s">
        <v>194</v>
      </c>
      <c r="F11" s="69"/>
      <c r="G11" s="74"/>
      <c r="H11" s="69"/>
      <c r="I11" s="69"/>
      <c r="J11" s="69"/>
      <c r="K11" s="69"/>
      <c r="L11" s="69"/>
      <c r="M11" s="69">
        <v>10</v>
      </c>
      <c r="N11" s="69"/>
      <c r="O11" s="145">
        <v>10</v>
      </c>
    </row>
    <row r="12" spans="1:15" ht="12.75">
      <c r="A12" s="156">
        <v>7</v>
      </c>
      <c r="B12" s="157" t="s">
        <v>23</v>
      </c>
      <c r="C12" s="157" t="s">
        <v>195</v>
      </c>
      <c r="D12" s="14" t="s">
        <v>5</v>
      </c>
      <c r="E12" s="158" t="s">
        <v>196</v>
      </c>
      <c r="F12" s="14"/>
      <c r="G12" s="157"/>
      <c r="H12" s="14"/>
      <c r="I12" s="14"/>
      <c r="J12" s="14"/>
      <c r="K12" s="14"/>
      <c r="L12" s="14">
        <v>10</v>
      </c>
      <c r="M12" s="14"/>
      <c r="N12" s="14"/>
      <c r="O12" s="145">
        <v>4</v>
      </c>
    </row>
    <row r="13" spans="1:15" ht="12.75">
      <c r="A13" s="146">
        <v>62</v>
      </c>
      <c r="B13" s="70" t="s">
        <v>197</v>
      </c>
      <c r="C13" s="70" t="s">
        <v>170</v>
      </c>
      <c r="D13" s="6" t="s">
        <v>14</v>
      </c>
      <c r="E13" s="147" t="s">
        <v>198</v>
      </c>
      <c r="F13" s="6"/>
      <c r="G13" s="70"/>
      <c r="H13" s="6"/>
      <c r="I13" s="6"/>
      <c r="J13" s="6">
        <v>6</v>
      </c>
      <c r="K13" s="6"/>
      <c r="L13" s="6"/>
      <c r="M13" s="6"/>
      <c r="N13" s="6"/>
      <c r="O13" s="145">
        <v>4</v>
      </c>
    </row>
    <row r="14" spans="1:15" ht="12.75">
      <c r="A14" s="155">
        <v>10</v>
      </c>
      <c r="B14" s="74" t="s">
        <v>155</v>
      </c>
      <c r="C14" s="74" t="s">
        <v>169</v>
      </c>
      <c r="D14" s="69" t="s">
        <v>6</v>
      </c>
      <c r="E14" s="34" t="s">
        <v>199</v>
      </c>
      <c r="F14" s="69"/>
      <c r="G14" s="74"/>
      <c r="H14" s="69"/>
      <c r="I14" s="69"/>
      <c r="J14" s="69"/>
      <c r="K14" s="69"/>
      <c r="L14" s="69"/>
      <c r="M14" s="69">
        <v>7</v>
      </c>
      <c r="N14" s="69"/>
      <c r="O14" s="145">
        <v>7</v>
      </c>
    </row>
    <row r="15" spans="1:15" ht="13.5" thickBot="1">
      <c r="A15" s="171">
        <v>24</v>
      </c>
      <c r="B15" s="172" t="s">
        <v>28</v>
      </c>
      <c r="C15" s="172" t="s">
        <v>42</v>
      </c>
      <c r="D15" s="173" t="s">
        <v>6</v>
      </c>
      <c r="E15" s="174" t="s">
        <v>200</v>
      </c>
      <c r="F15" s="173"/>
      <c r="G15" s="172"/>
      <c r="H15" s="173"/>
      <c r="I15" s="173"/>
      <c r="J15" s="173"/>
      <c r="K15" s="173"/>
      <c r="L15" s="173"/>
      <c r="M15" s="173">
        <v>6</v>
      </c>
      <c r="N15" s="173"/>
      <c r="O15" s="161">
        <v>6</v>
      </c>
    </row>
    <row r="16" spans="7:15" ht="12.75">
      <c r="G16" s="163" t="s">
        <v>159</v>
      </c>
      <c r="H16" s="164">
        <f>COUNTA(H2:H15)</f>
        <v>0</v>
      </c>
      <c r="I16" s="164">
        <f aca="true" t="shared" si="0" ref="I16:O16">COUNTA(I2:I15)</f>
        <v>1</v>
      </c>
      <c r="J16" s="164">
        <f t="shared" si="0"/>
        <v>3</v>
      </c>
      <c r="K16" s="164">
        <f t="shared" si="0"/>
        <v>4</v>
      </c>
      <c r="L16" s="164">
        <f t="shared" si="0"/>
        <v>1</v>
      </c>
      <c r="M16" s="164">
        <f t="shared" si="0"/>
        <v>3</v>
      </c>
      <c r="N16" s="164">
        <f t="shared" si="0"/>
        <v>2</v>
      </c>
      <c r="O16" s="176">
        <f t="shared" si="0"/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workbookViewId="0" topLeftCell="A1">
      <selection activeCell="O1" sqref="O1"/>
    </sheetView>
  </sheetViews>
  <sheetFormatPr defaultColWidth="9.140625" defaultRowHeight="12.75"/>
  <cols>
    <col min="1" max="1" width="7.28125" style="162" customWidth="1"/>
    <col min="2" max="2" width="8.8515625" style="205" customWidth="1"/>
    <col min="3" max="3" width="17.7109375" style="185" bestFit="1" customWidth="1"/>
    <col min="4" max="4" width="5.7109375" style="162" bestFit="1" customWidth="1"/>
    <col min="5" max="5" width="11.28125" style="162" bestFit="1" customWidth="1"/>
    <col min="6" max="6" width="14.28125" style="162" bestFit="1" customWidth="1"/>
    <col min="7" max="16384" width="8.8515625" style="162" customWidth="1"/>
  </cols>
  <sheetData>
    <row r="1" spans="1:45" s="195" customFormat="1" ht="12.75" customHeight="1" thickBot="1">
      <c r="A1" s="125" t="s">
        <v>62</v>
      </c>
      <c r="B1" s="126" t="s">
        <v>1</v>
      </c>
      <c r="C1" s="183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15" ht="12.75">
      <c r="A2" s="144">
        <v>46</v>
      </c>
      <c r="B2" s="197" t="s">
        <v>74</v>
      </c>
      <c r="C2" s="184" t="s">
        <v>202</v>
      </c>
      <c r="D2" s="67" t="s">
        <v>18</v>
      </c>
      <c r="E2" s="166" t="s">
        <v>203</v>
      </c>
      <c r="F2" s="128" t="s">
        <v>72</v>
      </c>
      <c r="G2" s="67" t="s">
        <v>77</v>
      </c>
      <c r="H2" s="67">
        <v>10</v>
      </c>
      <c r="I2" s="67"/>
      <c r="J2" s="67"/>
      <c r="K2" s="67"/>
      <c r="L2" s="67"/>
      <c r="M2" s="67"/>
      <c r="N2" s="67"/>
      <c r="O2" s="145">
        <v>10</v>
      </c>
    </row>
    <row r="3" spans="1:15" ht="12.75">
      <c r="A3" s="146">
        <v>6</v>
      </c>
      <c r="B3" s="198" t="s">
        <v>19</v>
      </c>
      <c r="C3" s="186" t="s">
        <v>78</v>
      </c>
      <c r="D3" s="6" t="s">
        <v>14</v>
      </c>
      <c r="E3" s="167" t="s">
        <v>204</v>
      </c>
      <c r="F3" s="96" t="s">
        <v>72</v>
      </c>
      <c r="G3" s="6" t="s">
        <v>73</v>
      </c>
      <c r="H3" s="6"/>
      <c r="I3" s="6"/>
      <c r="J3" s="6">
        <v>10</v>
      </c>
      <c r="K3" s="6"/>
      <c r="L3" s="6"/>
      <c r="M3" s="6"/>
      <c r="N3" s="6"/>
      <c r="O3" s="145">
        <v>10</v>
      </c>
    </row>
    <row r="4" spans="1:15" ht="12.75">
      <c r="A4" s="148">
        <v>77</v>
      </c>
      <c r="B4" s="199" t="s">
        <v>22</v>
      </c>
      <c r="C4" s="187" t="s">
        <v>81</v>
      </c>
      <c r="D4" s="68" t="s">
        <v>17</v>
      </c>
      <c r="E4" s="168" t="s">
        <v>205</v>
      </c>
      <c r="F4" s="150" t="s">
        <v>72</v>
      </c>
      <c r="G4" s="68" t="s">
        <v>227</v>
      </c>
      <c r="H4" s="68"/>
      <c r="I4" s="68">
        <v>10</v>
      </c>
      <c r="J4" s="68"/>
      <c r="K4" s="68"/>
      <c r="L4" s="68"/>
      <c r="M4" s="68"/>
      <c r="N4" s="68"/>
      <c r="O4" s="145">
        <v>7</v>
      </c>
    </row>
    <row r="5" spans="1:15" ht="12.75">
      <c r="A5" s="146">
        <v>115</v>
      </c>
      <c r="B5" s="198" t="s">
        <v>89</v>
      </c>
      <c r="C5" s="186" t="s">
        <v>90</v>
      </c>
      <c r="D5" s="6" t="s">
        <v>14</v>
      </c>
      <c r="E5" s="147" t="s">
        <v>206</v>
      </c>
      <c r="F5" s="129"/>
      <c r="G5" s="6" t="s">
        <v>228</v>
      </c>
      <c r="H5" s="6"/>
      <c r="I5" s="6"/>
      <c r="J5" s="6">
        <v>7</v>
      </c>
      <c r="K5" s="6"/>
      <c r="L5" s="6"/>
      <c r="M5" s="6"/>
      <c r="N5" s="6"/>
      <c r="O5" s="145">
        <v>7</v>
      </c>
    </row>
    <row r="6" spans="1:15" ht="12.75">
      <c r="A6" s="151">
        <v>57</v>
      </c>
      <c r="B6" s="200" t="s">
        <v>26</v>
      </c>
      <c r="C6" s="188" t="s">
        <v>90</v>
      </c>
      <c r="D6" s="10" t="s">
        <v>258</v>
      </c>
      <c r="E6" s="169" t="s">
        <v>207</v>
      </c>
      <c r="F6" s="103" t="s">
        <v>72</v>
      </c>
      <c r="G6" s="10" t="s">
        <v>94</v>
      </c>
      <c r="H6" s="10"/>
      <c r="I6" s="10"/>
      <c r="J6" s="10"/>
      <c r="K6" s="10">
        <v>10</v>
      </c>
      <c r="L6" s="10"/>
      <c r="M6" s="10"/>
      <c r="N6" s="10"/>
      <c r="O6" s="145">
        <v>10</v>
      </c>
    </row>
    <row r="7" spans="1:15" ht="12.75">
      <c r="A7" s="151">
        <v>135</v>
      </c>
      <c r="B7" s="200" t="s">
        <v>95</v>
      </c>
      <c r="C7" s="188" t="s">
        <v>96</v>
      </c>
      <c r="D7" s="10" t="s">
        <v>258</v>
      </c>
      <c r="E7" s="152" t="s">
        <v>208</v>
      </c>
      <c r="F7" s="10"/>
      <c r="G7" s="10" t="s">
        <v>92</v>
      </c>
      <c r="H7" s="10"/>
      <c r="I7" s="10"/>
      <c r="J7" s="10"/>
      <c r="K7" s="10">
        <v>7</v>
      </c>
      <c r="L7" s="10"/>
      <c r="M7" s="10"/>
      <c r="N7" s="10"/>
      <c r="O7" s="145">
        <v>7</v>
      </c>
    </row>
    <row r="8" spans="1:15" ht="12.75">
      <c r="A8" s="148">
        <v>146</v>
      </c>
      <c r="B8" s="199" t="s">
        <v>68</v>
      </c>
      <c r="C8" s="187" t="s">
        <v>107</v>
      </c>
      <c r="D8" s="68" t="s">
        <v>17</v>
      </c>
      <c r="E8" s="149" t="s">
        <v>209</v>
      </c>
      <c r="F8" s="68"/>
      <c r="G8" s="68" t="s">
        <v>158</v>
      </c>
      <c r="H8" s="68"/>
      <c r="I8" s="68">
        <v>7</v>
      </c>
      <c r="J8" s="68"/>
      <c r="K8" s="68"/>
      <c r="L8" s="68"/>
      <c r="M8" s="68"/>
      <c r="N8" s="68"/>
      <c r="O8" s="145">
        <v>6</v>
      </c>
    </row>
    <row r="9" spans="1:15" ht="12.75">
      <c r="A9" s="148">
        <v>1</v>
      </c>
      <c r="B9" s="199" t="s">
        <v>139</v>
      </c>
      <c r="C9" s="187" t="s">
        <v>210</v>
      </c>
      <c r="D9" s="68" t="s">
        <v>17</v>
      </c>
      <c r="E9" s="149" t="s">
        <v>211</v>
      </c>
      <c r="F9" s="150"/>
      <c r="G9" s="68" t="s">
        <v>228</v>
      </c>
      <c r="H9" s="68"/>
      <c r="I9" s="68">
        <v>6</v>
      </c>
      <c r="J9" s="68"/>
      <c r="K9" s="68"/>
      <c r="L9" s="68"/>
      <c r="M9" s="68"/>
      <c r="N9" s="68"/>
      <c r="O9" s="145">
        <v>5</v>
      </c>
    </row>
    <row r="10" spans="1:15" ht="12.75">
      <c r="A10" s="156">
        <v>127</v>
      </c>
      <c r="B10" s="201" t="s">
        <v>23</v>
      </c>
      <c r="C10" s="189" t="s">
        <v>127</v>
      </c>
      <c r="D10" s="14" t="s">
        <v>5</v>
      </c>
      <c r="E10" s="158" t="s">
        <v>212</v>
      </c>
      <c r="F10" s="14"/>
      <c r="G10" s="14" t="s">
        <v>135</v>
      </c>
      <c r="H10" s="14"/>
      <c r="I10" s="14"/>
      <c r="J10" s="14"/>
      <c r="K10" s="14"/>
      <c r="L10" s="14">
        <v>10</v>
      </c>
      <c r="M10" s="14"/>
      <c r="N10" s="14"/>
      <c r="O10" s="145">
        <v>6</v>
      </c>
    </row>
    <row r="11" spans="1:15" ht="12.75">
      <c r="A11" s="151">
        <v>144</v>
      </c>
      <c r="B11" s="200" t="s">
        <v>30</v>
      </c>
      <c r="C11" s="188" t="s">
        <v>110</v>
      </c>
      <c r="D11" s="10" t="s">
        <v>258</v>
      </c>
      <c r="E11" s="152" t="s">
        <v>213</v>
      </c>
      <c r="F11" s="10"/>
      <c r="G11" s="10" t="s">
        <v>228</v>
      </c>
      <c r="H11" s="10"/>
      <c r="I11" s="10"/>
      <c r="J11" s="10"/>
      <c r="K11" s="10">
        <v>6</v>
      </c>
      <c r="L11" s="10"/>
      <c r="M11" s="10"/>
      <c r="N11" s="10"/>
      <c r="O11" s="145">
        <v>6</v>
      </c>
    </row>
    <row r="12" spans="1:15" ht="12.75">
      <c r="A12" s="151">
        <v>124</v>
      </c>
      <c r="B12" s="200" t="s">
        <v>24</v>
      </c>
      <c r="C12" s="188" t="s">
        <v>99</v>
      </c>
      <c r="D12" s="10" t="s">
        <v>258</v>
      </c>
      <c r="E12" s="152" t="s">
        <v>214</v>
      </c>
      <c r="F12" s="10"/>
      <c r="G12" s="10" t="s">
        <v>112</v>
      </c>
      <c r="H12" s="10"/>
      <c r="I12" s="10"/>
      <c r="J12" s="10"/>
      <c r="K12" s="10">
        <v>5</v>
      </c>
      <c r="L12" s="10"/>
      <c r="M12" s="10"/>
      <c r="N12" s="10"/>
      <c r="O12" s="145">
        <v>5</v>
      </c>
    </row>
    <row r="13" spans="1:15" ht="12.75">
      <c r="A13" s="154">
        <v>26</v>
      </c>
      <c r="B13" s="202" t="s">
        <v>27</v>
      </c>
      <c r="C13" s="190" t="s">
        <v>120</v>
      </c>
      <c r="D13" s="7" t="s">
        <v>4</v>
      </c>
      <c r="E13" s="181" t="s">
        <v>215</v>
      </c>
      <c r="F13" s="98" t="s">
        <v>72</v>
      </c>
      <c r="G13" s="7" t="s">
        <v>228</v>
      </c>
      <c r="H13" s="7"/>
      <c r="I13" s="7"/>
      <c r="J13" s="7"/>
      <c r="K13" s="7"/>
      <c r="L13" s="7"/>
      <c r="M13" s="7"/>
      <c r="N13" s="7">
        <v>10</v>
      </c>
      <c r="O13" s="145">
        <v>10</v>
      </c>
    </row>
    <row r="14" spans="1:15" ht="12.75">
      <c r="A14" s="155">
        <v>41</v>
      </c>
      <c r="B14" s="203" t="s">
        <v>122</v>
      </c>
      <c r="C14" s="191" t="s">
        <v>123</v>
      </c>
      <c r="D14" s="69" t="s">
        <v>6</v>
      </c>
      <c r="E14" s="34" t="s">
        <v>216</v>
      </c>
      <c r="F14" s="69"/>
      <c r="G14" s="69" t="s">
        <v>86</v>
      </c>
      <c r="H14" s="69"/>
      <c r="I14" s="69"/>
      <c r="J14" s="69"/>
      <c r="K14" s="69"/>
      <c r="L14" s="69"/>
      <c r="M14" s="69">
        <v>10</v>
      </c>
      <c r="N14" s="69"/>
      <c r="O14" s="145">
        <v>10</v>
      </c>
    </row>
    <row r="15" spans="1:15" ht="12.75">
      <c r="A15" s="146">
        <v>20</v>
      </c>
      <c r="B15" s="198" t="s">
        <v>187</v>
      </c>
      <c r="C15" s="186" t="s">
        <v>217</v>
      </c>
      <c r="D15" s="6" t="s">
        <v>14</v>
      </c>
      <c r="E15" s="147" t="s">
        <v>218</v>
      </c>
      <c r="F15" s="129"/>
      <c r="G15" s="6" t="s">
        <v>116</v>
      </c>
      <c r="H15" s="6"/>
      <c r="I15" s="6"/>
      <c r="J15" s="6">
        <v>6</v>
      </c>
      <c r="K15" s="6"/>
      <c r="L15" s="6"/>
      <c r="M15" s="6"/>
      <c r="N15" s="6"/>
      <c r="O15" s="145">
        <v>4</v>
      </c>
    </row>
    <row r="16" spans="1:15" ht="12.75">
      <c r="A16" s="154">
        <v>82</v>
      </c>
      <c r="B16" s="202" t="s">
        <v>29</v>
      </c>
      <c r="C16" s="190" t="s">
        <v>125</v>
      </c>
      <c r="D16" s="7" t="s">
        <v>4</v>
      </c>
      <c r="E16" s="31" t="s">
        <v>219</v>
      </c>
      <c r="F16" s="7"/>
      <c r="G16" s="7" t="s">
        <v>92</v>
      </c>
      <c r="H16" s="7"/>
      <c r="I16" s="7"/>
      <c r="J16" s="7"/>
      <c r="K16" s="7"/>
      <c r="L16" s="7"/>
      <c r="M16" s="7"/>
      <c r="N16" s="7">
        <v>7</v>
      </c>
      <c r="O16" s="145">
        <v>7</v>
      </c>
    </row>
    <row r="17" spans="1:15" ht="12.75">
      <c r="A17" s="155">
        <v>632</v>
      </c>
      <c r="B17" s="203" t="s">
        <v>27</v>
      </c>
      <c r="C17" s="191" t="s">
        <v>129</v>
      </c>
      <c r="D17" s="69" t="s">
        <v>6</v>
      </c>
      <c r="E17" s="34" t="s">
        <v>220</v>
      </c>
      <c r="F17" s="69"/>
      <c r="G17" s="69" t="s">
        <v>116</v>
      </c>
      <c r="H17" s="69"/>
      <c r="I17" s="69"/>
      <c r="J17" s="69"/>
      <c r="K17" s="69"/>
      <c r="L17" s="69"/>
      <c r="M17" s="69">
        <v>7</v>
      </c>
      <c r="N17" s="69"/>
      <c r="O17" s="145">
        <v>7</v>
      </c>
    </row>
    <row r="18" spans="1:15" ht="12.75">
      <c r="A18" s="155">
        <v>24</v>
      </c>
      <c r="B18" s="203" t="s">
        <v>28</v>
      </c>
      <c r="C18" s="191" t="s">
        <v>120</v>
      </c>
      <c r="D18" s="69" t="s">
        <v>6</v>
      </c>
      <c r="E18" s="34" t="s">
        <v>221</v>
      </c>
      <c r="F18" s="69"/>
      <c r="G18" s="69" t="s">
        <v>112</v>
      </c>
      <c r="H18" s="69"/>
      <c r="I18" s="69"/>
      <c r="J18" s="69"/>
      <c r="K18" s="69"/>
      <c r="L18" s="69"/>
      <c r="M18" s="69">
        <v>6</v>
      </c>
      <c r="N18" s="69"/>
      <c r="O18" s="145">
        <v>6</v>
      </c>
    </row>
    <row r="19" spans="1:15" ht="12.75">
      <c r="A19" s="154">
        <v>62</v>
      </c>
      <c r="B19" s="202" t="s">
        <v>27</v>
      </c>
      <c r="C19" s="190" t="s">
        <v>117</v>
      </c>
      <c r="D19" s="7" t="s">
        <v>4</v>
      </c>
      <c r="E19" s="31" t="s">
        <v>222</v>
      </c>
      <c r="F19" s="7"/>
      <c r="G19" s="7" t="s">
        <v>86</v>
      </c>
      <c r="H19" s="7"/>
      <c r="I19" s="7"/>
      <c r="J19" s="7"/>
      <c r="K19" s="7"/>
      <c r="L19" s="7"/>
      <c r="M19" s="7"/>
      <c r="N19" s="7">
        <v>6</v>
      </c>
      <c r="O19" s="145">
        <v>6</v>
      </c>
    </row>
    <row r="20" spans="1:15" ht="12.75">
      <c r="A20" s="151">
        <v>15</v>
      </c>
      <c r="B20" s="200" t="s">
        <v>132</v>
      </c>
      <c r="C20" s="188" t="s">
        <v>223</v>
      </c>
      <c r="D20" s="10" t="s">
        <v>258</v>
      </c>
      <c r="E20" s="152" t="s">
        <v>224</v>
      </c>
      <c r="F20" s="10"/>
      <c r="G20" s="10" t="s">
        <v>109</v>
      </c>
      <c r="H20" s="10"/>
      <c r="I20" s="10"/>
      <c r="J20" s="10"/>
      <c r="K20" s="10">
        <v>4</v>
      </c>
      <c r="L20" s="10"/>
      <c r="M20" s="10"/>
      <c r="N20" s="10"/>
      <c r="O20" s="145">
        <v>4</v>
      </c>
    </row>
    <row r="21" spans="1:15" ht="12.75">
      <c r="A21" s="151">
        <v>28</v>
      </c>
      <c r="B21" s="200" t="s">
        <v>27</v>
      </c>
      <c r="C21" s="188" t="s">
        <v>150</v>
      </c>
      <c r="D21" s="10" t="s">
        <v>258</v>
      </c>
      <c r="E21" s="152" t="s">
        <v>225</v>
      </c>
      <c r="F21" s="10"/>
      <c r="G21" s="10" t="s">
        <v>119</v>
      </c>
      <c r="H21" s="10"/>
      <c r="I21" s="10"/>
      <c r="J21" s="10"/>
      <c r="K21" s="10">
        <v>3</v>
      </c>
      <c r="L21" s="10"/>
      <c r="M21" s="10"/>
      <c r="N21" s="10"/>
      <c r="O21" s="145">
        <v>3</v>
      </c>
    </row>
    <row r="22" spans="1:15" ht="13.5" thickBot="1">
      <c r="A22" s="171">
        <v>30</v>
      </c>
      <c r="B22" s="204" t="s">
        <v>155</v>
      </c>
      <c r="C22" s="192" t="s">
        <v>156</v>
      </c>
      <c r="D22" s="173" t="s">
        <v>6</v>
      </c>
      <c r="E22" s="174" t="s">
        <v>226</v>
      </c>
      <c r="F22" s="173"/>
      <c r="G22" s="173" t="s">
        <v>158</v>
      </c>
      <c r="H22" s="173"/>
      <c r="I22" s="173"/>
      <c r="J22" s="173"/>
      <c r="K22" s="173"/>
      <c r="L22" s="173"/>
      <c r="M22" s="173">
        <v>5</v>
      </c>
      <c r="N22" s="173"/>
      <c r="O22" s="161">
        <v>5</v>
      </c>
    </row>
    <row r="23" spans="7:15" ht="12.75">
      <c r="G23" s="163" t="s">
        <v>159</v>
      </c>
      <c r="H23" s="164">
        <f aca="true" t="shared" si="0" ref="H23:O23">COUNTA(H2:H22)</f>
        <v>1</v>
      </c>
      <c r="I23" s="164">
        <f t="shared" si="0"/>
        <v>3</v>
      </c>
      <c r="J23" s="164">
        <f t="shared" si="0"/>
        <v>3</v>
      </c>
      <c r="K23" s="164">
        <f t="shared" si="0"/>
        <v>6</v>
      </c>
      <c r="L23" s="164">
        <f t="shared" si="0"/>
        <v>1</v>
      </c>
      <c r="M23" s="164">
        <f t="shared" si="0"/>
        <v>4</v>
      </c>
      <c r="N23" s="164">
        <f t="shared" si="0"/>
        <v>3</v>
      </c>
      <c r="O23" s="164">
        <f t="shared" si="0"/>
        <v>21</v>
      </c>
    </row>
    <row r="25" spans="1:3" ht="12.75">
      <c r="A25" s="88" t="s">
        <v>44</v>
      </c>
      <c r="C25" s="193" t="s">
        <v>229</v>
      </c>
    </row>
  </sheetData>
  <hyperlinks>
    <hyperlink ref="C25" r:id="rId1" display="http://www.natsoft.com.au/cgi-bin/results.cgi?19/09/2010.SAN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8"/>
  <sheetViews>
    <sheetView workbookViewId="0" topLeftCell="A1">
      <selection activeCell="O1" sqref="O1"/>
    </sheetView>
  </sheetViews>
  <sheetFormatPr defaultColWidth="9.140625" defaultRowHeight="12.75"/>
  <cols>
    <col min="3" max="3" width="17.7109375" style="0" bestFit="1" customWidth="1"/>
    <col min="4" max="4" width="6.7109375" style="162" customWidth="1"/>
    <col min="5" max="5" width="11.28125" style="162" bestFit="1" customWidth="1"/>
    <col min="6" max="6" width="14.28125" style="206" bestFit="1" customWidth="1"/>
    <col min="7" max="7" width="8.8515625" style="162" customWidth="1"/>
  </cols>
  <sheetData>
    <row r="1" spans="1:45" s="195" customFormat="1" ht="12.75" customHeight="1" thickBot="1">
      <c r="A1" s="125" t="s">
        <v>62</v>
      </c>
      <c r="B1" s="126" t="s">
        <v>1</v>
      </c>
      <c r="C1" s="183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15" ht="12.75">
      <c r="A2" s="209">
        <v>46</v>
      </c>
      <c r="B2" s="16" t="s">
        <v>74</v>
      </c>
      <c r="C2" s="16" t="s">
        <v>75</v>
      </c>
      <c r="D2" s="67" t="s">
        <v>18</v>
      </c>
      <c r="E2" s="268">
        <v>0.00126875</v>
      </c>
      <c r="F2" s="128" t="s">
        <v>72</v>
      </c>
      <c r="G2" s="67" t="s">
        <v>109</v>
      </c>
      <c r="H2" s="67">
        <v>10</v>
      </c>
      <c r="I2" s="67"/>
      <c r="J2" s="67"/>
      <c r="K2" s="67"/>
      <c r="L2" s="67"/>
      <c r="M2" s="67"/>
      <c r="N2" s="67"/>
      <c r="O2" s="145">
        <v>10</v>
      </c>
    </row>
    <row r="3" spans="1:15" ht="12.75">
      <c r="A3" s="211">
        <v>52</v>
      </c>
      <c r="B3" s="1" t="s">
        <v>239</v>
      </c>
      <c r="C3" s="1" t="s">
        <v>240</v>
      </c>
      <c r="D3" s="23" t="s">
        <v>69</v>
      </c>
      <c r="E3" s="212">
        <v>0.001271689814814815</v>
      </c>
      <c r="F3" s="1"/>
      <c r="G3" s="19" t="s">
        <v>73</v>
      </c>
      <c r="H3" s="19"/>
      <c r="I3" s="19"/>
      <c r="J3" s="19"/>
      <c r="K3" s="19"/>
      <c r="L3" s="19"/>
      <c r="M3" s="19"/>
      <c r="N3" s="19"/>
      <c r="O3" s="145"/>
    </row>
    <row r="4" spans="1:15" ht="12.75">
      <c r="A4" s="213">
        <v>6</v>
      </c>
      <c r="B4" s="70" t="s">
        <v>19</v>
      </c>
      <c r="C4" s="70" t="s">
        <v>78</v>
      </c>
      <c r="D4" s="6" t="s">
        <v>14</v>
      </c>
      <c r="E4" s="214">
        <v>0.0013648032407407409</v>
      </c>
      <c r="F4" s="70"/>
      <c r="G4" s="6" t="s">
        <v>116</v>
      </c>
      <c r="H4" s="6"/>
      <c r="I4" s="6"/>
      <c r="J4" s="6">
        <v>10</v>
      </c>
      <c r="K4" s="6"/>
      <c r="L4" s="6"/>
      <c r="M4" s="6"/>
      <c r="N4" s="6"/>
      <c r="O4" s="145">
        <v>10</v>
      </c>
    </row>
    <row r="5" spans="1:15" ht="12.75">
      <c r="A5" s="215">
        <v>777</v>
      </c>
      <c r="B5" s="71" t="s">
        <v>22</v>
      </c>
      <c r="C5" s="71" t="s">
        <v>81</v>
      </c>
      <c r="D5" s="68" t="s">
        <v>17</v>
      </c>
      <c r="E5" s="269">
        <v>0.001378275462962963</v>
      </c>
      <c r="F5" s="150" t="s">
        <v>72</v>
      </c>
      <c r="G5" s="68" t="s">
        <v>116</v>
      </c>
      <c r="H5" s="68"/>
      <c r="I5" s="68">
        <v>10</v>
      </c>
      <c r="J5" s="68"/>
      <c r="K5" s="68"/>
      <c r="L5" s="68"/>
      <c r="M5" s="68"/>
      <c r="N5" s="68"/>
      <c r="O5" s="145">
        <v>7</v>
      </c>
    </row>
    <row r="6" spans="1:15" ht="12.75">
      <c r="A6" s="215">
        <v>127</v>
      </c>
      <c r="B6" s="71" t="s">
        <v>235</v>
      </c>
      <c r="C6" s="71" t="s">
        <v>236</v>
      </c>
      <c r="D6" s="68" t="s">
        <v>17</v>
      </c>
      <c r="E6" s="216">
        <v>0.001392025462962963</v>
      </c>
      <c r="F6" s="71"/>
      <c r="G6" s="68" t="s">
        <v>112</v>
      </c>
      <c r="H6" s="68"/>
      <c r="I6" s="68">
        <v>7</v>
      </c>
      <c r="J6" s="68"/>
      <c r="K6" s="68"/>
      <c r="L6" s="68"/>
      <c r="M6" s="68"/>
      <c r="N6" s="68"/>
      <c r="O6" s="145">
        <v>6</v>
      </c>
    </row>
    <row r="7" spans="1:15" ht="12.75">
      <c r="A7" s="209">
        <v>130</v>
      </c>
      <c r="B7" s="16" t="s">
        <v>237</v>
      </c>
      <c r="C7" s="16" t="s">
        <v>238</v>
      </c>
      <c r="D7" s="67" t="s">
        <v>18</v>
      </c>
      <c r="E7" s="210">
        <v>0.0014142129629629628</v>
      </c>
      <c r="F7" s="16"/>
      <c r="G7" s="67" t="s">
        <v>80</v>
      </c>
      <c r="H7" s="67">
        <v>7</v>
      </c>
      <c r="I7" s="67"/>
      <c r="J7" s="67"/>
      <c r="K7" s="67"/>
      <c r="L7" s="67"/>
      <c r="M7" s="67"/>
      <c r="N7" s="67"/>
      <c r="O7" s="145">
        <v>5</v>
      </c>
    </row>
    <row r="8" spans="1:15" ht="12.75">
      <c r="A8" s="217">
        <v>57</v>
      </c>
      <c r="B8" s="73" t="s">
        <v>26</v>
      </c>
      <c r="C8" s="73" t="s">
        <v>90</v>
      </c>
      <c r="D8" s="10" t="s">
        <v>258</v>
      </c>
      <c r="E8" s="270">
        <v>0.001420289351851852</v>
      </c>
      <c r="F8" s="153" t="s">
        <v>72</v>
      </c>
      <c r="G8" s="10" t="s">
        <v>116</v>
      </c>
      <c r="H8" s="10"/>
      <c r="I8" s="10"/>
      <c r="J8" s="10"/>
      <c r="K8" s="10">
        <v>10</v>
      </c>
      <c r="L8" s="10"/>
      <c r="M8" s="10"/>
      <c r="N8" s="10"/>
      <c r="O8" s="145">
        <v>10</v>
      </c>
    </row>
    <row r="9" spans="1:15" ht="12.75">
      <c r="A9" s="213">
        <v>45</v>
      </c>
      <c r="B9" s="70" t="s">
        <v>20</v>
      </c>
      <c r="C9" s="70" t="s">
        <v>84</v>
      </c>
      <c r="D9" s="6" t="s">
        <v>14</v>
      </c>
      <c r="E9" s="214">
        <v>0.0014258217592592593</v>
      </c>
      <c r="F9" s="70"/>
      <c r="G9" s="6" t="s">
        <v>73</v>
      </c>
      <c r="H9" s="6"/>
      <c r="I9" s="6"/>
      <c r="J9" s="6">
        <v>7</v>
      </c>
      <c r="K9" s="6"/>
      <c r="L9" s="6"/>
      <c r="M9" s="6"/>
      <c r="N9" s="6"/>
      <c r="O9" s="145">
        <v>7</v>
      </c>
    </row>
    <row r="10" spans="1:15" ht="12.75">
      <c r="A10" s="213">
        <v>661</v>
      </c>
      <c r="B10" s="70" t="s">
        <v>21</v>
      </c>
      <c r="C10" s="70" t="s">
        <v>87</v>
      </c>
      <c r="D10" s="6" t="s">
        <v>14</v>
      </c>
      <c r="E10" s="214">
        <v>0.0014269560185185184</v>
      </c>
      <c r="F10" s="70"/>
      <c r="G10" s="6" t="s">
        <v>138</v>
      </c>
      <c r="H10" s="6"/>
      <c r="I10" s="6"/>
      <c r="J10" s="6">
        <v>6</v>
      </c>
      <c r="K10" s="6"/>
      <c r="L10" s="6"/>
      <c r="M10" s="6"/>
      <c r="N10" s="6"/>
      <c r="O10" s="145">
        <v>6</v>
      </c>
    </row>
    <row r="11" spans="1:15" ht="12.75">
      <c r="A11" s="217">
        <v>144</v>
      </c>
      <c r="B11" s="73" t="s">
        <v>30</v>
      </c>
      <c r="C11" s="73" t="s">
        <v>110</v>
      </c>
      <c r="D11" s="10" t="s">
        <v>258</v>
      </c>
      <c r="E11" s="218">
        <v>0.0014342013888888887</v>
      </c>
      <c r="F11" s="73"/>
      <c r="G11" s="10" t="s">
        <v>227</v>
      </c>
      <c r="H11" s="10"/>
      <c r="I11" s="10"/>
      <c r="J11" s="10"/>
      <c r="K11" s="10">
        <v>7</v>
      </c>
      <c r="L11" s="10"/>
      <c r="M11" s="10"/>
      <c r="N11" s="10"/>
      <c r="O11" s="145">
        <v>7</v>
      </c>
    </row>
    <row r="12" spans="1:15" ht="12.75">
      <c r="A12" s="213">
        <v>5</v>
      </c>
      <c r="B12" s="70" t="s">
        <v>113</v>
      </c>
      <c r="C12" s="70" t="s">
        <v>114</v>
      </c>
      <c r="D12" s="6" t="s">
        <v>14</v>
      </c>
      <c r="E12" s="214">
        <v>0.0014401504629629627</v>
      </c>
      <c r="F12" s="70"/>
      <c r="G12" s="6" t="s">
        <v>241</v>
      </c>
      <c r="H12" s="6"/>
      <c r="I12" s="6"/>
      <c r="J12" s="6">
        <v>5</v>
      </c>
      <c r="K12" s="6"/>
      <c r="L12" s="6"/>
      <c r="M12" s="6"/>
      <c r="N12" s="6"/>
      <c r="O12" s="145">
        <v>5</v>
      </c>
    </row>
    <row r="13" spans="1:15" ht="12.75">
      <c r="A13" s="217">
        <v>35</v>
      </c>
      <c r="B13" s="73" t="s">
        <v>95</v>
      </c>
      <c r="C13" s="73" t="s">
        <v>96</v>
      </c>
      <c r="D13" s="10" t="s">
        <v>258</v>
      </c>
      <c r="E13" s="218">
        <v>0.0014404166666666665</v>
      </c>
      <c r="F13" s="73"/>
      <c r="G13" s="10" t="s">
        <v>242</v>
      </c>
      <c r="H13" s="10"/>
      <c r="I13" s="10"/>
      <c r="J13" s="10"/>
      <c r="K13" s="10">
        <v>6</v>
      </c>
      <c r="L13" s="10"/>
      <c r="M13" s="10"/>
      <c r="N13" s="10"/>
      <c r="O13" s="145">
        <v>6</v>
      </c>
    </row>
    <row r="14" spans="1:15" ht="12.75">
      <c r="A14" s="213">
        <v>124</v>
      </c>
      <c r="B14" s="70" t="s">
        <v>24</v>
      </c>
      <c r="C14" s="70" t="s">
        <v>99</v>
      </c>
      <c r="D14" s="6" t="s">
        <v>14</v>
      </c>
      <c r="E14" s="214">
        <v>0.0014463194444444445</v>
      </c>
      <c r="F14" s="70"/>
      <c r="G14" s="6" t="s">
        <v>112</v>
      </c>
      <c r="H14" s="6"/>
      <c r="I14" s="6"/>
      <c r="J14" s="6">
        <v>4</v>
      </c>
      <c r="K14" s="6"/>
      <c r="L14" s="6"/>
      <c r="M14" s="6"/>
      <c r="N14" s="6"/>
      <c r="O14" s="145">
        <v>4</v>
      </c>
    </row>
    <row r="15" spans="1:15" ht="12.75">
      <c r="A15" s="213">
        <v>112</v>
      </c>
      <c r="B15" s="70" t="s">
        <v>31</v>
      </c>
      <c r="C15" s="70" t="s">
        <v>70</v>
      </c>
      <c r="D15" s="6" t="s">
        <v>14</v>
      </c>
      <c r="E15" s="214">
        <v>0.0014550694444444444</v>
      </c>
      <c r="F15" s="70"/>
      <c r="G15" s="6" t="s">
        <v>242</v>
      </c>
      <c r="H15" s="6"/>
      <c r="I15" s="6"/>
      <c r="J15" s="6">
        <v>3</v>
      </c>
      <c r="K15" s="6"/>
      <c r="L15" s="6"/>
      <c r="M15" s="6"/>
      <c r="N15" s="6"/>
      <c r="O15" s="145">
        <v>3</v>
      </c>
    </row>
    <row r="16" spans="1:15" ht="12.75">
      <c r="A16" s="215">
        <v>146</v>
      </c>
      <c r="B16" s="71" t="s">
        <v>68</v>
      </c>
      <c r="C16" s="71" t="s">
        <v>107</v>
      </c>
      <c r="D16" s="68" t="s">
        <v>17</v>
      </c>
      <c r="E16" s="216">
        <v>0.001455162037037037</v>
      </c>
      <c r="F16" s="71"/>
      <c r="G16" s="68" t="s">
        <v>158</v>
      </c>
      <c r="H16" s="68"/>
      <c r="I16" s="68">
        <v>6</v>
      </c>
      <c r="J16" s="68"/>
      <c r="K16" s="68"/>
      <c r="L16" s="68"/>
      <c r="M16" s="68"/>
      <c r="N16" s="68"/>
      <c r="O16" s="145">
        <v>2</v>
      </c>
    </row>
    <row r="17" spans="1:15" ht="12.75">
      <c r="A17" s="213">
        <v>301</v>
      </c>
      <c r="B17" s="70" t="s">
        <v>243</v>
      </c>
      <c r="C17" s="70" t="s">
        <v>238</v>
      </c>
      <c r="D17" s="6" t="s">
        <v>14</v>
      </c>
      <c r="E17" s="214">
        <v>0.0014560069444444444</v>
      </c>
      <c r="F17" s="70"/>
      <c r="G17" s="6" t="s">
        <v>112</v>
      </c>
      <c r="H17" s="6"/>
      <c r="I17" s="6"/>
      <c r="J17" s="6">
        <v>2</v>
      </c>
      <c r="K17" s="6"/>
      <c r="L17" s="6"/>
      <c r="M17" s="6"/>
      <c r="N17" s="6"/>
      <c r="O17" s="145">
        <v>2</v>
      </c>
    </row>
    <row r="18" spans="1:15" ht="12.75">
      <c r="A18" s="219">
        <v>227</v>
      </c>
      <c r="B18" s="157" t="s">
        <v>23</v>
      </c>
      <c r="C18" s="157" t="s">
        <v>127</v>
      </c>
      <c r="D18" s="14" t="s">
        <v>5</v>
      </c>
      <c r="E18" s="271">
        <v>0.001456099537037037</v>
      </c>
      <c r="F18" s="225" t="s">
        <v>72</v>
      </c>
      <c r="G18" s="14" t="s">
        <v>135</v>
      </c>
      <c r="H18" s="14"/>
      <c r="I18" s="14"/>
      <c r="J18" s="14"/>
      <c r="K18" s="14"/>
      <c r="L18" s="14">
        <v>10</v>
      </c>
      <c r="M18" s="14"/>
      <c r="N18" s="14"/>
      <c r="O18" s="145">
        <v>5</v>
      </c>
    </row>
    <row r="19" spans="1:15" ht="12.75">
      <c r="A19" s="213">
        <v>153</v>
      </c>
      <c r="B19" s="70" t="s">
        <v>25</v>
      </c>
      <c r="C19" s="70" t="s">
        <v>105</v>
      </c>
      <c r="D19" s="6" t="s">
        <v>14</v>
      </c>
      <c r="E19" s="214">
        <v>0.001456724537037037</v>
      </c>
      <c r="F19" s="70"/>
      <c r="G19" s="6" t="s">
        <v>112</v>
      </c>
      <c r="H19" s="6"/>
      <c r="I19" s="6"/>
      <c r="J19" s="6">
        <v>1</v>
      </c>
      <c r="K19" s="6"/>
      <c r="L19" s="6"/>
      <c r="M19" s="6"/>
      <c r="N19" s="6"/>
      <c r="O19" s="145">
        <v>1</v>
      </c>
    </row>
    <row r="20" spans="1:15" ht="12.75">
      <c r="A20" s="221">
        <v>26</v>
      </c>
      <c r="B20" s="75" t="s">
        <v>27</v>
      </c>
      <c r="C20" s="75" t="s">
        <v>120</v>
      </c>
      <c r="D20" s="7" t="s">
        <v>4</v>
      </c>
      <c r="E20" s="272">
        <v>0.0014600925925925925</v>
      </c>
      <c r="F20" s="226" t="s">
        <v>72</v>
      </c>
      <c r="G20" s="7" t="s">
        <v>244</v>
      </c>
      <c r="H20" s="7"/>
      <c r="I20" s="7"/>
      <c r="J20" s="7"/>
      <c r="K20" s="7"/>
      <c r="L20" s="7"/>
      <c r="M20" s="7"/>
      <c r="N20" s="7">
        <v>10</v>
      </c>
      <c r="O20" s="145">
        <v>10</v>
      </c>
    </row>
    <row r="21" spans="1:15" ht="12.75">
      <c r="A21" s="213">
        <v>115</v>
      </c>
      <c r="B21" s="70" t="s">
        <v>89</v>
      </c>
      <c r="C21" s="70" t="s">
        <v>90</v>
      </c>
      <c r="D21" s="6" t="s">
        <v>14</v>
      </c>
      <c r="E21" s="214">
        <v>0.0014660300925925926</v>
      </c>
      <c r="F21" s="70"/>
      <c r="G21" s="6" t="s">
        <v>242</v>
      </c>
      <c r="H21" s="6"/>
      <c r="I21" s="6"/>
      <c r="J21" s="6">
        <v>1</v>
      </c>
      <c r="K21" s="6"/>
      <c r="L21" s="6"/>
      <c r="M21" s="6"/>
      <c r="N21" s="6"/>
      <c r="O21" s="145">
        <v>1</v>
      </c>
    </row>
    <row r="22" spans="1:15" ht="12.75">
      <c r="A22" s="217">
        <v>28</v>
      </c>
      <c r="B22" s="73" t="s">
        <v>27</v>
      </c>
      <c r="C22" s="73" t="s">
        <v>190</v>
      </c>
      <c r="D22" s="10" t="s">
        <v>258</v>
      </c>
      <c r="E22" s="218">
        <v>0.0014723379629629628</v>
      </c>
      <c r="F22" s="73"/>
      <c r="G22" s="10" t="s">
        <v>109</v>
      </c>
      <c r="H22" s="10"/>
      <c r="I22" s="10"/>
      <c r="J22" s="10"/>
      <c r="K22" s="10">
        <v>5</v>
      </c>
      <c r="L22" s="10"/>
      <c r="M22" s="10"/>
      <c r="N22" s="10"/>
      <c r="O22" s="145">
        <v>5</v>
      </c>
    </row>
    <row r="23" spans="1:15" ht="12.75">
      <c r="A23" s="221">
        <v>62</v>
      </c>
      <c r="B23" s="75" t="s">
        <v>27</v>
      </c>
      <c r="C23" s="75" t="s">
        <v>117</v>
      </c>
      <c r="D23" s="7" t="s">
        <v>4</v>
      </c>
      <c r="E23" s="222">
        <v>0.0014837731481481481</v>
      </c>
      <c r="F23" s="75"/>
      <c r="G23" s="7" t="s">
        <v>86</v>
      </c>
      <c r="H23" s="7"/>
      <c r="I23" s="7"/>
      <c r="J23" s="7"/>
      <c r="K23" s="7"/>
      <c r="L23" s="7"/>
      <c r="M23" s="7"/>
      <c r="N23" s="7">
        <v>7</v>
      </c>
      <c r="O23" s="145">
        <v>7</v>
      </c>
    </row>
    <row r="24" spans="1:15" ht="12.75">
      <c r="A24" s="223">
        <v>632</v>
      </c>
      <c r="B24" s="74" t="s">
        <v>27</v>
      </c>
      <c r="C24" s="74" t="s">
        <v>129</v>
      </c>
      <c r="D24" s="69" t="s">
        <v>6</v>
      </c>
      <c r="E24" s="224">
        <v>0.0014855555555555557</v>
      </c>
      <c r="F24" s="74"/>
      <c r="G24" s="69" t="s">
        <v>245</v>
      </c>
      <c r="H24" s="69"/>
      <c r="I24" s="69"/>
      <c r="J24" s="69"/>
      <c r="K24" s="69"/>
      <c r="L24" s="69"/>
      <c r="M24" s="69">
        <v>10</v>
      </c>
      <c r="N24" s="69"/>
      <c r="O24" s="145">
        <v>10</v>
      </c>
    </row>
    <row r="25" spans="1:15" ht="12.75">
      <c r="A25" s="223">
        <v>141</v>
      </c>
      <c r="B25" s="74" t="s">
        <v>122</v>
      </c>
      <c r="C25" s="74" t="s">
        <v>123</v>
      </c>
      <c r="D25" s="69" t="s">
        <v>6</v>
      </c>
      <c r="E25" s="224">
        <v>0.0014863657407407406</v>
      </c>
      <c r="F25" s="74"/>
      <c r="G25" s="69" t="s">
        <v>112</v>
      </c>
      <c r="H25" s="69"/>
      <c r="I25" s="69"/>
      <c r="J25" s="69"/>
      <c r="K25" s="69"/>
      <c r="L25" s="69"/>
      <c r="M25" s="69">
        <v>7</v>
      </c>
      <c r="N25" s="69"/>
      <c r="O25" s="145">
        <v>7</v>
      </c>
    </row>
    <row r="26" spans="1:15" ht="12.75">
      <c r="A26" s="221">
        <v>82</v>
      </c>
      <c r="B26" s="75" t="s">
        <v>29</v>
      </c>
      <c r="C26" s="75" t="s">
        <v>125</v>
      </c>
      <c r="D26" s="7" t="s">
        <v>4</v>
      </c>
      <c r="E26" s="222">
        <v>0.0014896180555555554</v>
      </c>
      <c r="F26" s="75"/>
      <c r="G26" s="7" t="s">
        <v>158</v>
      </c>
      <c r="H26" s="7"/>
      <c r="I26" s="7"/>
      <c r="J26" s="7"/>
      <c r="K26" s="7"/>
      <c r="L26" s="7"/>
      <c r="M26" s="7"/>
      <c r="N26" s="7">
        <v>6</v>
      </c>
      <c r="O26" s="145">
        <v>6</v>
      </c>
    </row>
    <row r="27" spans="1:15" ht="12.75">
      <c r="A27" s="213">
        <v>246</v>
      </c>
      <c r="B27" s="70" t="s">
        <v>187</v>
      </c>
      <c r="C27" s="70" t="s">
        <v>217</v>
      </c>
      <c r="D27" s="6" t="s">
        <v>14</v>
      </c>
      <c r="E27" s="214">
        <v>0.0014941087962962963</v>
      </c>
      <c r="F27" s="70"/>
      <c r="G27" s="6" t="s">
        <v>135</v>
      </c>
      <c r="H27" s="6"/>
      <c r="I27" s="6"/>
      <c r="J27" s="6">
        <v>1</v>
      </c>
      <c r="K27" s="6"/>
      <c r="L27" s="6"/>
      <c r="M27" s="6"/>
      <c r="N27" s="6"/>
      <c r="O27" s="145">
        <v>1</v>
      </c>
    </row>
    <row r="28" spans="1:15" ht="12.75">
      <c r="A28" s="217">
        <v>70</v>
      </c>
      <c r="B28" s="73" t="s">
        <v>132</v>
      </c>
      <c r="C28" s="73" t="s">
        <v>223</v>
      </c>
      <c r="D28" s="10" t="s">
        <v>258</v>
      </c>
      <c r="E28" s="218">
        <v>0.001495</v>
      </c>
      <c r="F28" s="73"/>
      <c r="G28" s="10" t="s">
        <v>158</v>
      </c>
      <c r="H28" s="10"/>
      <c r="I28" s="10"/>
      <c r="J28" s="10"/>
      <c r="K28" s="10">
        <v>4</v>
      </c>
      <c r="L28" s="10"/>
      <c r="M28" s="10"/>
      <c r="N28" s="10"/>
      <c r="O28" s="145">
        <v>4</v>
      </c>
    </row>
    <row r="29" spans="1:15" ht="12.75">
      <c r="A29" s="209">
        <v>50</v>
      </c>
      <c r="B29" s="16" t="s">
        <v>31</v>
      </c>
      <c r="C29" s="16" t="s">
        <v>246</v>
      </c>
      <c r="D29" s="67" t="s">
        <v>18</v>
      </c>
      <c r="E29" s="210">
        <v>0.0015510416666666665</v>
      </c>
      <c r="F29" s="16"/>
      <c r="G29" s="67" t="s">
        <v>241</v>
      </c>
      <c r="H29" s="67">
        <v>6</v>
      </c>
      <c r="I29" s="67"/>
      <c r="J29" s="67"/>
      <c r="K29" s="67"/>
      <c r="L29" s="67"/>
      <c r="M29" s="67"/>
      <c r="N29" s="67"/>
      <c r="O29" s="145">
        <v>1</v>
      </c>
    </row>
    <row r="30" spans="1:15" ht="12.75">
      <c r="A30" s="223">
        <v>39</v>
      </c>
      <c r="B30" s="74" t="s">
        <v>247</v>
      </c>
      <c r="C30" s="74" t="s">
        <v>248</v>
      </c>
      <c r="D30" s="69" t="s">
        <v>6</v>
      </c>
      <c r="E30" s="224">
        <v>0.0015583449074074074</v>
      </c>
      <c r="F30" s="74"/>
      <c r="G30" s="69" t="s">
        <v>135</v>
      </c>
      <c r="H30" s="69"/>
      <c r="I30" s="69"/>
      <c r="J30" s="69"/>
      <c r="K30" s="69"/>
      <c r="L30" s="69"/>
      <c r="M30" s="69">
        <v>6</v>
      </c>
      <c r="N30" s="69"/>
      <c r="O30" s="145">
        <v>6</v>
      </c>
    </row>
    <row r="31" spans="1:15" ht="12.75">
      <c r="A31" s="219">
        <v>72</v>
      </c>
      <c r="B31" s="157" t="s">
        <v>152</v>
      </c>
      <c r="C31" s="157" t="s">
        <v>153</v>
      </c>
      <c r="D31" s="14" t="s">
        <v>5</v>
      </c>
      <c r="E31" s="220">
        <v>0.001565474537037037</v>
      </c>
      <c r="F31" s="157"/>
      <c r="G31" s="14" t="s">
        <v>80</v>
      </c>
      <c r="H31" s="14"/>
      <c r="I31" s="14"/>
      <c r="J31" s="14"/>
      <c r="K31" s="14"/>
      <c r="L31" s="14">
        <v>7</v>
      </c>
      <c r="M31" s="14"/>
      <c r="N31" s="14"/>
      <c r="O31" s="145">
        <v>3</v>
      </c>
    </row>
    <row r="32" spans="1:15" ht="12.75">
      <c r="A32" s="223">
        <v>241</v>
      </c>
      <c r="B32" s="74" t="s">
        <v>28</v>
      </c>
      <c r="C32" s="74" t="s">
        <v>120</v>
      </c>
      <c r="D32" s="69" t="s">
        <v>6</v>
      </c>
      <c r="E32" s="224">
        <v>0.001567349537037037</v>
      </c>
      <c r="F32" s="74"/>
      <c r="G32" s="69" t="s">
        <v>241</v>
      </c>
      <c r="H32" s="69"/>
      <c r="I32" s="69"/>
      <c r="J32" s="69"/>
      <c r="K32" s="69"/>
      <c r="L32" s="69"/>
      <c r="M32" s="69">
        <v>5</v>
      </c>
      <c r="N32" s="69"/>
      <c r="O32" s="145">
        <v>5</v>
      </c>
    </row>
    <row r="33" spans="1:15" ht="12.75">
      <c r="A33" s="217">
        <v>71</v>
      </c>
      <c r="B33" s="73" t="s">
        <v>27</v>
      </c>
      <c r="C33" s="73" t="s">
        <v>174</v>
      </c>
      <c r="D33" s="10" t="s">
        <v>258</v>
      </c>
      <c r="E33" s="218">
        <v>0.0015715624999999998</v>
      </c>
      <c r="F33" s="73"/>
      <c r="G33" s="10" t="s">
        <v>241</v>
      </c>
      <c r="H33" s="10"/>
      <c r="I33" s="10"/>
      <c r="J33" s="10"/>
      <c r="K33" s="10">
        <v>3</v>
      </c>
      <c r="L33" s="10"/>
      <c r="M33" s="10"/>
      <c r="N33" s="10"/>
      <c r="O33" s="145">
        <v>2</v>
      </c>
    </row>
    <row r="34" spans="1:15" ht="12.75">
      <c r="A34" s="221">
        <v>66</v>
      </c>
      <c r="B34" s="75" t="s">
        <v>249</v>
      </c>
      <c r="C34" s="75" t="s">
        <v>250</v>
      </c>
      <c r="D34" s="7" t="s">
        <v>4</v>
      </c>
      <c r="E34" s="222">
        <v>0.0016952083333333333</v>
      </c>
      <c r="F34" s="75"/>
      <c r="G34" s="7" t="s">
        <v>86</v>
      </c>
      <c r="H34" s="7"/>
      <c r="I34" s="7"/>
      <c r="J34" s="7"/>
      <c r="K34" s="7"/>
      <c r="L34" s="7"/>
      <c r="M34" s="7"/>
      <c r="N34" s="7">
        <v>5</v>
      </c>
      <c r="O34" s="145">
        <v>5</v>
      </c>
    </row>
    <row r="35" spans="1:15" ht="13.5" thickBot="1">
      <c r="A35" s="227">
        <v>58</v>
      </c>
      <c r="B35" s="172" t="s">
        <v>155</v>
      </c>
      <c r="C35" s="172" t="s">
        <v>156</v>
      </c>
      <c r="D35" s="173" t="s">
        <v>6</v>
      </c>
      <c r="E35" s="228">
        <v>0.0017386574074074075</v>
      </c>
      <c r="F35" s="172"/>
      <c r="G35" s="173" t="s">
        <v>94</v>
      </c>
      <c r="H35" s="173"/>
      <c r="I35" s="173"/>
      <c r="J35" s="173"/>
      <c r="K35" s="173"/>
      <c r="L35" s="173"/>
      <c r="M35" s="173">
        <v>4</v>
      </c>
      <c r="N35" s="173"/>
      <c r="O35" s="161">
        <v>4</v>
      </c>
    </row>
    <row r="36" spans="1:15" ht="12.75">
      <c r="A36" s="162"/>
      <c r="B36" s="205"/>
      <c r="C36" s="185"/>
      <c r="F36" s="162"/>
      <c r="G36" s="163" t="s">
        <v>159</v>
      </c>
      <c r="H36" s="164">
        <f aca="true" t="shared" si="0" ref="H36:O36">COUNTA(H2:H35)</f>
        <v>3</v>
      </c>
      <c r="I36" s="164">
        <f t="shared" si="0"/>
        <v>3</v>
      </c>
      <c r="J36" s="164">
        <f t="shared" si="0"/>
        <v>10</v>
      </c>
      <c r="K36" s="164">
        <f t="shared" si="0"/>
        <v>6</v>
      </c>
      <c r="L36" s="164">
        <f t="shared" si="0"/>
        <v>2</v>
      </c>
      <c r="M36" s="164">
        <f t="shared" si="0"/>
        <v>5</v>
      </c>
      <c r="N36" s="164">
        <f t="shared" si="0"/>
        <v>4</v>
      </c>
      <c r="O36" s="164">
        <f t="shared" si="0"/>
        <v>33</v>
      </c>
    </row>
    <row r="37" spans="1:15" ht="12.75">
      <c r="A37" s="162"/>
      <c r="B37" s="205"/>
      <c r="C37" s="185"/>
      <c r="F37" s="162"/>
      <c r="H37" s="162"/>
      <c r="I37" s="162"/>
      <c r="J37" s="162"/>
      <c r="K37" s="162"/>
      <c r="L37" s="162"/>
      <c r="M37" s="162"/>
      <c r="N37" s="162"/>
      <c r="O37" s="162"/>
    </row>
    <row r="38" spans="1:15" ht="12.75">
      <c r="A38" s="88" t="s">
        <v>44</v>
      </c>
      <c r="B38" s="205"/>
      <c r="C38" s="193" t="s">
        <v>251</v>
      </c>
      <c r="F38" s="162"/>
      <c r="H38" s="162"/>
      <c r="I38" s="162"/>
      <c r="J38" s="162"/>
      <c r="K38" s="162"/>
      <c r="L38" s="162"/>
      <c r="M38" s="162"/>
      <c r="N38" s="162"/>
      <c r="O38" s="162"/>
    </row>
  </sheetData>
  <hyperlinks>
    <hyperlink ref="C38" r:id="rId1" display="http://www.natsoft.com.au/cgi-bin/results.cgi?12/12/2010.PHIL.S23.Y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workbookViewId="0" topLeftCell="A1">
      <selection activeCell="O1" sqref="O1"/>
    </sheetView>
  </sheetViews>
  <sheetFormatPr defaultColWidth="9.140625" defaultRowHeight="12.75"/>
  <cols>
    <col min="1" max="1" width="8.8515625" style="162" customWidth="1"/>
    <col min="2" max="2" width="8.421875" style="162" bestFit="1" customWidth="1"/>
    <col min="3" max="3" width="20.57421875" style="162" bestFit="1" customWidth="1"/>
    <col min="4" max="4" width="8.8515625" style="162" customWidth="1"/>
    <col min="5" max="5" width="11.28125" style="162" bestFit="1" customWidth="1"/>
    <col min="6" max="6" width="14.28125" style="0" bestFit="1" customWidth="1"/>
    <col min="7" max="15" width="8.8515625" style="162" customWidth="1"/>
  </cols>
  <sheetData>
    <row r="1" spans="1:45" s="195" customFormat="1" ht="12.75" customHeight="1" thickBot="1">
      <c r="A1" s="125" t="s">
        <v>62</v>
      </c>
      <c r="B1" s="125" t="s">
        <v>1</v>
      </c>
      <c r="C1" s="125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15" ht="12.75">
      <c r="A2" s="233">
        <v>467</v>
      </c>
      <c r="B2" s="230" t="s">
        <v>259</v>
      </c>
      <c r="C2" s="230" t="s">
        <v>166</v>
      </c>
      <c r="D2" s="230" t="s">
        <v>18</v>
      </c>
      <c r="E2" s="234" t="s">
        <v>260</v>
      </c>
      <c r="F2" s="229"/>
      <c r="G2" s="230" t="s">
        <v>73</v>
      </c>
      <c r="H2" s="230">
        <v>10</v>
      </c>
      <c r="I2" s="230"/>
      <c r="J2" s="230"/>
      <c r="K2" s="230"/>
      <c r="L2" s="230"/>
      <c r="M2" s="230"/>
      <c r="N2" s="230"/>
      <c r="O2" s="177">
        <v>10</v>
      </c>
    </row>
    <row r="3" spans="1:15" ht="12.75">
      <c r="A3" s="235">
        <v>6</v>
      </c>
      <c r="B3" s="232" t="s">
        <v>261</v>
      </c>
      <c r="C3" s="232" t="s">
        <v>33</v>
      </c>
      <c r="D3" s="232" t="s">
        <v>14</v>
      </c>
      <c r="E3" s="236" t="s">
        <v>262</v>
      </c>
      <c r="F3" s="231"/>
      <c r="G3" s="232" t="s">
        <v>94</v>
      </c>
      <c r="H3" s="232"/>
      <c r="I3" s="232"/>
      <c r="J3" s="232">
        <v>10</v>
      </c>
      <c r="K3" s="232"/>
      <c r="L3" s="232"/>
      <c r="M3" s="232"/>
      <c r="N3" s="232"/>
      <c r="O3" s="145">
        <v>10</v>
      </c>
    </row>
    <row r="4" spans="1:15" ht="12.75">
      <c r="A4" s="144">
        <v>53</v>
      </c>
      <c r="B4" s="67" t="s">
        <v>263</v>
      </c>
      <c r="C4" s="67" t="s">
        <v>254</v>
      </c>
      <c r="D4" s="67" t="s">
        <v>18</v>
      </c>
      <c r="E4" s="48" t="s">
        <v>264</v>
      </c>
      <c r="F4" s="16"/>
      <c r="G4" s="67" t="s">
        <v>86</v>
      </c>
      <c r="H4" s="67">
        <v>7</v>
      </c>
      <c r="I4" s="67"/>
      <c r="J4" s="67"/>
      <c r="K4" s="67"/>
      <c r="L4" s="67"/>
      <c r="M4" s="67"/>
      <c r="N4" s="67"/>
      <c r="O4" s="145">
        <v>7</v>
      </c>
    </row>
    <row r="5" spans="1:15" ht="12.75">
      <c r="A5" s="148">
        <v>777</v>
      </c>
      <c r="B5" s="68" t="s">
        <v>265</v>
      </c>
      <c r="C5" s="68" t="s">
        <v>36</v>
      </c>
      <c r="D5" s="68" t="s">
        <v>17</v>
      </c>
      <c r="E5" s="168" t="s">
        <v>266</v>
      </c>
      <c r="F5" s="150" t="s">
        <v>72</v>
      </c>
      <c r="G5" s="68" t="s">
        <v>245</v>
      </c>
      <c r="H5" s="68"/>
      <c r="I5" s="68">
        <v>10</v>
      </c>
      <c r="J5" s="68"/>
      <c r="K5" s="68"/>
      <c r="L5" s="68"/>
      <c r="M5" s="68"/>
      <c r="N5" s="68"/>
      <c r="O5" s="145">
        <v>7</v>
      </c>
    </row>
    <row r="6" spans="1:15" ht="12.75">
      <c r="A6" s="151">
        <v>35</v>
      </c>
      <c r="B6" s="10" t="s">
        <v>267</v>
      </c>
      <c r="C6" s="10" t="s">
        <v>163</v>
      </c>
      <c r="D6" s="10" t="s">
        <v>258</v>
      </c>
      <c r="E6" s="169" t="s">
        <v>268</v>
      </c>
      <c r="F6" s="153" t="s">
        <v>72</v>
      </c>
      <c r="G6" s="10" t="s">
        <v>245</v>
      </c>
      <c r="H6" s="10"/>
      <c r="I6" s="10"/>
      <c r="J6" s="10"/>
      <c r="K6" s="10">
        <v>10</v>
      </c>
      <c r="L6" s="10"/>
      <c r="M6" s="10"/>
      <c r="N6" s="10"/>
      <c r="O6" s="145">
        <v>10</v>
      </c>
    </row>
    <row r="7" spans="1:15" ht="12.75">
      <c r="A7" s="151">
        <v>57</v>
      </c>
      <c r="B7" s="10" t="s">
        <v>269</v>
      </c>
      <c r="C7" s="10" t="s">
        <v>39</v>
      </c>
      <c r="D7" s="10" t="s">
        <v>258</v>
      </c>
      <c r="E7" s="152" t="s">
        <v>270</v>
      </c>
      <c r="F7" s="73"/>
      <c r="G7" s="10" t="s">
        <v>138</v>
      </c>
      <c r="H7" s="10"/>
      <c r="I7" s="10"/>
      <c r="J7" s="10"/>
      <c r="K7" s="10">
        <v>7</v>
      </c>
      <c r="L7" s="10"/>
      <c r="M7" s="10"/>
      <c r="N7" s="10"/>
      <c r="O7" s="145">
        <v>7</v>
      </c>
    </row>
    <row r="8" spans="1:15" ht="12.75">
      <c r="A8" s="235">
        <v>45</v>
      </c>
      <c r="B8" s="232" t="s">
        <v>271</v>
      </c>
      <c r="C8" s="232" t="s">
        <v>34</v>
      </c>
      <c r="D8" s="232" t="s">
        <v>14</v>
      </c>
      <c r="E8" s="236" t="s">
        <v>272</v>
      </c>
      <c r="F8" s="231"/>
      <c r="G8" s="232" t="s">
        <v>119</v>
      </c>
      <c r="H8" s="232"/>
      <c r="I8" s="232"/>
      <c r="J8" s="232">
        <v>7</v>
      </c>
      <c r="K8" s="232"/>
      <c r="L8" s="232"/>
      <c r="M8" s="232"/>
      <c r="N8" s="232"/>
      <c r="O8" s="145">
        <v>6</v>
      </c>
    </row>
    <row r="9" spans="1:15" ht="12.75">
      <c r="A9" s="151">
        <v>144</v>
      </c>
      <c r="B9" s="10" t="s">
        <v>273</v>
      </c>
      <c r="C9" s="10" t="s">
        <v>41</v>
      </c>
      <c r="D9" s="10" t="s">
        <v>258</v>
      </c>
      <c r="E9" s="152" t="s">
        <v>272</v>
      </c>
      <c r="F9" s="73"/>
      <c r="G9" s="10" t="s">
        <v>116</v>
      </c>
      <c r="H9" s="10"/>
      <c r="I9" s="10"/>
      <c r="J9" s="10"/>
      <c r="K9" s="10">
        <v>6</v>
      </c>
      <c r="L9" s="10"/>
      <c r="M9" s="10"/>
      <c r="N9" s="10"/>
      <c r="O9" s="145">
        <v>6</v>
      </c>
    </row>
    <row r="10" spans="1:15" ht="12.75">
      <c r="A10" s="235">
        <v>24</v>
      </c>
      <c r="B10" s="232" t="s">
        <v>274</v>
      </c>
      <c r="C10" s="232" t="s">
        <v>37</v>
      </c>
      <c r="D10" s="232" t="s">
        <v>14</v>
      </c>
      <c r="E10" s="236" t="s">
        <v>275</v>
      </c>
      <c r="F10" s="231"/>
      <c r="G10" s="232" t="s">
        <v>109</v>
      </c>
      <c r="H10" s="232"/>
      <c r="I10" s="232"/>
      <c r="J10" s="232">
        <v>6</v>
      </c>
      <c r="K10" s="232"/>
      <c r="L10" s="232"/>
      <c r="M10" s="232"/>
      <c r="N10" s="232"/>
      <c r="O10" s="145">
        <v>5</v>
      </c>
    </row>
    <row r="11" spans="1:15" ht="12.75">
      <c r="A11" s="235">
        <v>124</v>
      </c>
      <c r="B11" s="232" t="s">
        <v>24</v>
      </c>
      <c r="C11" s="232" t="s">
        <v>37</v>
      </c>
      <c r="D11" s="232" t="s">
        <v>14</v>
      </c>
      <c r="E11" s="236" t="s">
        <v>276</v>
      </c>
      <c r="F11" s="231"/>
      <c r="G11" s="232" t="s">
        <v>119</v>
      </c>
      <c r="H11" s="232"/>
      <c r="I11" s="232"/>
      <c r="J11" s="232">
        <v>5</v>
      </c>
      <c r="K11" s="232"/>
      <c r="L11" s="232"/>
      <c r="M11" s="232"/>
      <c r="N11" s="232"/>
      <c r="O11" s="145">
        <v>4</v>
      </c>
    </row>
    <row r="12" spans="1:15" ht="12.75">
      <c r="A12" s="148">
        <v>146</v>
      </c>
      <c r="B12" s="68" t="s">
        <v>277</v>
      </c>
      <c r="C12" s="68" t="s">
        <v>167</v>
      </c>
      <c r="D12" s="68" t="s">
        <v>17</v>
      </c>
      <c r="E12" s="149" t="s">
        <v>278</v>
      </c>
      <c r="F12" s="71"/>
      <c r="G12" s="68" t="s">
        <v>245</v>
      </c>
      <c r="H12" s="68"/>
      <c r="I12" s="68">
        <v>7</v>
      </c>
      <c r="J12" s="68"/>
      <c r="K12" s="68"/>
      <c r="L12" s="68"/>
      <c r="M12" s="68"/>
      <c r="N12" s="68"/>
      <c r="O12" s="145">
        <v>3</v>
      </c>
    </row>
    <row r="13" spans="1:15" ht="12.75">
      <c r="A13" s="156">
        <v>127</v>
      </c>
      <c r="B13" s="14" t="s">
        <v>279</v>
      </c>
      <c r="C13" s="14" t="s">
        <v>175</v>
      </c>
      <c r="D13" s="14" t="s">
        <v>5</v>
      </c>
      <c r="E13" s="158" t="s">
        <v>280</v>
      </c>
      <c r="F13" s="157"/>
      <c r="G13" s="14" t="s">
        <v>86</v>
      </c>
      <c r="H13" s="14"/>
      <c r="I13" s="14"/>
      <c r="J13" s="14"/>
      <c r="K13" s="14"/>
      <c r="L13" s="14">
        <v>10</v>
      </c>
      <c r="M13" s="14"/>
      <c r="N13" s="14"/>
      <c r="O13" s="145">
        <v>5</v>
      </c>
    </row>
    <row r="14" spans="1:15" ht="12.75">
      <c r="A14" s="154">
        <v>62</v>
      </c>
      <c r="B14" s="7" t="s">
        <v>281</v>
      </c>
      <c r="C14" s="7" t="s">
        <v>43</v>
      </c>
      <c r="D14" s="7" t="s">
        <v>4</v>
      </c>
      <c r="E14" s="181" t="s">
        <v>282</v>
      </c>
      <c r="F14" s="226" t="s">
        <v>72</v>
      </c>
      <c r="G14" s="7" t="s">
        <v>86</v>
      </c>
      <c r="H14" s="7"/>
      <c r="I14" s="7"/>
      <c r="J14" s="7"/>
      <c r="K14" s="7"/>
      <c r="L14" s="7"/>
      <c r="M14" s="7"/>
      <c r="N14" s="7">
        <v>10</v>
      </c>
      <c r="O14" s="145">
        <v>10</v>
      </c>
    </row>
    <row r="15" spans="1:15" ht="12.75">
      <c r="A15" s="154">
        <v>26</v>
      </c>
      <c r="B15" s="7" t="s">
        <v>281</v>
      </c>
      <c r="C15" s="7" t="s">
        <v>42</v>
      </c>
      <c r="D15" s="7" t="s">
        <v>4</v>
      </c>
      <c r="E15" s="31" t="s">
        <v>283</v>
      </c>
      <c r="F15" s="75"/>
      <c r="G15" s="7" t="s">
        <v>77</v>
      </c>
      <c r="H15" s="7"/>
      <c r="I15" s="7"/>
      <c r="J15" s="7"/>
      <c r="K15" s="7"/>
      <c r="L15" s="7"/>
      <c r="M15" s="7"/>
      <c r="N15" s="7">
        <v>7</v>
      </c>
      <c r="O15" s="145">
        <v>7</v>
      </c>
    </row>
    <row r="16" spans="1:15" ht="12.75">
      <c r="A16" s="235">
        <v>81</v>
      </c>
      <c r="B16" s="232" t="s">
        <v>284</v>
      </c>
      <c r="C16" s="232" t="s">
        <v>285</v>
      </c>
      <c r="D16" s="232" t="s">
        <v>14</v>
      </c>
      <c r="E16" s="236" t="s">
        <v>286</v>
      </c>
      <c r="F16" s="231"/>
      <c r="G16" s="232" t="s">
        <v>86</v>
      </c>
      <c r="H16" s="232"/>
      <c r="I16" s="232"/>
      <c r="J16" s="232">
        <v>4</v>
      </c>
      <c r="K16" s="232"/>
      <c r="L16" s="232"/>
      <c r="M16" s="232"/>
      <c r="N16" s="232"/>
      <c r="O16" s="145">
        <v>3</v>
      </c>
    </row>
    <row r="17" spans="1:15" ht="12.75">
      <c r="A17" s="155">
        <v>141</v>
      </c>
      <c r="B17" s="69" t="s">
        <v>122</v>
      </c>
      <c r="C17" s="69" t="s">
        <v>165</v>
      </c>
      <c r="D17" s="69" t="s">
        <v>6</v>
      </c>
      <c r="E17" s="34" t="s">
        <v>287</v>
      </c>
      <c r="F17" s="74"/>
      <c r="G17" s="69" t="s">
        <v>138</v>
      </c>
      <c r="H17" s="69"/>
      <c r="I17" s="69"/>
      <c r="J17" s="69"/>
      <c r="K17" s="69"/>
      <c r="L17" s="69"/>
      <c r="M17" s="69">
        <v>10</v>
      </c>
      <c r="N17" s="69"/>
      <c r="O17" s="145">
        <v>10</v>
      </c>
    </row>
    <row r="18" spans="1:15" ht="12.75">
      <c r="A18" s="155">
        <v>632</v>
      </c>
      <c r="B18" s="69" t="s">
        <v>281</v>
      </c>
      <c r="C18" s="69" t="s">
        <v>193</v>
      </c>
      <c r="D18" s="69" t="s">
        <v>6</v>
      </c>
      <c r="E18" s="34" t="s">
        <v>288</v>
      </c>
      <c r="F18" s="74"/>
      <c r="G18" s="69" t="s">
        <v>86</v>
      </c>
      <c r="H18" s="69"/>
      <c r="I18" s="69"/>
      <c r="J18" s="69"/>
      <c r="K18" s="69"/>
      <c r="L18" s="69"/>
      <c r="M18" s="69">
        <v>7</v>
      </c>
      <c r="N18" s="69"/>
      <c r="O18" s="145">
        <v>7</v>
      </c>
    </row>
    <row r="19" spans="1:15" ht="12.75">
      <c r="A19" s="154">
        <v>211</v>
      </c>
      <c r="B19" s="7" t="s">
        <v>289</v>
      </c>
      <c r="C19" s="7" t="s">
        <v>40</v>
      </c>
      <c r="D19" s="7" t="s">
        <v>4</v>
      </c>
      <c r="E19" s="31" t="s">
        <v>290</v>
      </c>
      <c r="F19" s="75"/>
      <c r="G19" s="7" t="s">
        <v>94</v>
      </c>
      <c r="H19" s="7"/>
      <c r="I19" s="7"/>
      <c r="J19" s="7"/>
      <c r="K19" s="7"/>
      <c r="L19" s="7"/>
      <c r="M19" s="7"/>
      <c r="N19" s="7">
        <v>6</v>
      </c>
      <c r="O19" s="145">
        <v>6</v>
      </c>
    </row>
    <row r="20" spans="1:15" ht="12.75">
      <c r="A20" s="237">
        <v>52</v>
      </c>
      <c r="B20" s="19" t="s">
        <v>291</v>
      </c>
      <c r="C20" s="19" t="s">
        <v>292</v>
      </c>
      <c r="D20" s="19" t="s">
        <v>293</v>
      </c>
      <c r="E20" s="28" t="s">
        <v>294</v>
      </c>
      <c r="F20" s="1"/>
      <c r="G20" s="19" t="s">
        <v>94</v>
      </c>
      <c r="H20" s="19"/>
      <c r="I20" s="19"/>
      <c r="J20" s="19"/>
      <c r="K20" s="19"/>
      <c r="L20" s="19"/>
      <c r="M20" s="19"/>
      <c r="N20" s="19"/>
      <c r="O20" s="145"/>
    </row>
    <row r="21" spans="1:15" ht="13.5" thickBot="1">
      <c r="A21" s="171">
        <v>72</v>
      </c>
      <c r="B21" s="173" t="s">
        <v>295</v>
      </c>
      <c r="C21" s="173" t="s">
        <v>169</v>
      </c>
      <c r="D21" s="173" t="s">
        <v>6</v>
      </c>
      <c r="E21" s="174" t="s">
        <v>296</v>
      </c>
      <c r="F21" s="172"/>
      <c r="G21" s="173" t="s">
        <v>227</v>
      </c>
      <c r="H21" s="173"/>
      <c r="I21" s="173"/>
      <c r="J21" s="173"/>
      <c r="K21" s="173"/>
      <c r="L21" s="173"/>
      <c r="M21" s="173">
        <v>6</v>
      </c>
      <c r="N21" s="173"/>
      <c r="O21" s="161">
        <v>6</v>
      </c>
    </row>
    <row r="22" spans="6:15" ht="12.75">
      <c r="F22" s="162"/>
      <c r="G22" s="163" t="s">
        <v>159</v>
      </c>
      <c r="H22" s="164">
        <f>COUNTA(H2:H21)</f>
        <v>2</v>
      </c>
      <c r="I22" s="164">
        <f aca="true" t="shared" si="0" ref="I22:O22">COUNTA(I2:I21)</f>
        <v>2</v>
      </c>
      <c r="J22" s="164">
        <f t="shared" si="0"/>
        <v>5</v>
      </c>
      <c r="K22" s="164">
        <f t="shared" si="0"/>
        <v>3</v>
      </c>
      <c r="L22" s="164">
        <f t="shared" si="0"/>
        <v>1</v>
      </c>
      <c r="M22" s="164">
        <f t="shared" si="0"/>
        <v>3</v>
      </c>
      <c r="N22" s="164">
        <f t="shared" si="0"/>
        <v>3</v>
      </c>
      <c r="O22" s="164">
        <f t="shared" si="0"/>
        <v>19</v>
      </c>
    </row>
    <row r="23" ht="12.75">
      <c r="F23" s="162"/>
    </row>
    <row r="24" spans="1:6" ht="12.75">
      <c r="A24" s="88" t="s">
        <v>44</v>
      </c>
      <c r="C24" s="238" t="s">
        <v>297</v>
      </c>
      <c r="F24" s="162"/>
    </row>
  </sheetData>
  <hyperlinks>
    <hyperlink ref="C24" r:id="rId1" display="http://www.natsoft.com.au/cgi-bin/results.cgi?06/02/2011.SAN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3"/>
  <sheetViews>
    <sheetView workbookViewId="0" topLeftCell="A1">
      <selection activeCell="O1" sqref="O1"/>
    </sheetView>
  </sheetViews>
  <sheetFormatPr defaultColWidth="9.140625" defaultRowHeight="12.75"/>
  <cols>
    <col min="3" max="3" width="17.7109375" style="0" bestFit="1" customWidth="1"/>
    <col min="4" max="4" width="8.8515625" style="162" customWidth="1"/>
    <col min="5" max="5" width="11.28125" style="249" bestFit="1" customWidth="1"/>
    <col min="6" max="6" width="14.28125" style="0" bestFit="1" customWidth="1"/>
    <col min="7" max="15" width="8.8515625" style="162" customWidth="1"/>
  </cols>
  <sheetData>
    <row r="1" spans="1:45" s="195" customFormat="1" ht="12.75" customHeight="1" thickBot="1">
      <c r="A1" s="125" t="s">
        <v>62</v>
      </c>
      <c r="B1" s="125" t="s">
        <v>1</v>
      </c>
      <c r="C1" s="125"/>
      <c r="D1" s="125" t="s">
        <v>2</v>
      </c>
      <c r="E1" s="239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15" ht="12.75">
      <c r="A2" s="207">
        <v>461</v>
      </c>
      <c r="B2" s="208" t="s">
        <v>68</v>
      </c>
      <c r="C2" s="208" t="s">
        <v>201</v>
      </c>
      <c r="D2" s="196" t="s">
        <v>69</v>
      </c>
      <c r="E2" s="240">
        <v>0.0007793518518518519</v>
      </c>
      <c r="F2" s="208"/>
      <c r="G2" s="196" t="s">
        <v>73</v>
      </c>
      <c r="H2" s="196"/>
      <c r="I2" s="196"/>
      <c r="J2" s="196"/>
      <c r="K2" s="196"/>
      <c r="L2" s="196"/>
      <c r="M2" s="196"/>
      <c r="N2" s="196"/>
      <c r="O2" s="177"/>
    </row>
    <row r="3" spans="1:15" ht="12.75">
      <c r="A3" s="209">
        <v>46</v>
      </c>
      <c r="B3" s="16" t="s">
        <v>74</v>
      </c>
      <c r="C3" s="16" t="s">
        <v>75</v>
      </c>
      <c r="D3" s="67" t="s">
        <v>18</v>
      </c>
      <c r="E3" s="128">
        <v>0.0007883217592592593</v>
      </c>
      <c r="F3" s="128" t="s">
        <v>72</v>
      </c>
      <c r="G3" s="67" t="s">
        <v>242</v>
      </c>
      <c r="H3" s="67">
        <v>10</v>
      </c>
      <c r="I3" s="67"/>
      <c r="J3" s="67"/>
      <c r="K3" s="67"/>
      <c r="L3" s="67"/>
      <c r="M3" s="67"/>
      <c r="N3" s="67"/>
      <c r="O3" s="145">
        <v>10</v>
      </c>
    </row>
    <row r="4" spans="1:15" ht="12.75">
      <c r="A4" s="213">
        <v>6</v>
      </c>
      <c r="B4" s="70" t="s">
        <v>19</v>
      </c>
      <c r="C4" s="70" t="s">
        <v>78</v>
      </c>
      <c r="D4" s="6" t="s">
        <v>14</v>
      </c>
      <c r="E4" s="46">
        <v>0.0008089351851851852</v>
      </c>
      <c r="F4" s="70"/>
      <c r="G4" s="6" t="s">
        <v>242</v>
      </c>
      <c r="H4" s="6"/>
      <c r="I4" s="6"/>
      <c r="J4" s="6">
        <v>10</v>
      </c>
      <c r="K4" s="6"/>
      <c r="L4" s="6"/>
      <c r="M4" s="6"/>
      <c r="N4" s="6"/>
      <c r="O4" s="145">
        <v>10</v>
      </c>
    </row>
    <row r="5" spans="1:15" ht="12.75">
      <c r="A5" s="209">
        <v>301</v>
      </c>
      <c r="B5" s="16" t="s">
        <v>243</v>
      </c>
      <c r="C5" s="16" t="s">
        <v>238</v>
      </c>
      <c r="D5" s="67" t="s">
        <v>18</v>
      </c>
      <c r="E5" s="241">
        <v>0.000813414351851852</v>
      </c>
      <c r="F5" s="16"/>
      <c r="G5" s="67" t="s">
        <v>92</v>
      </c>
      <c r="H5" s="67">
        <v>7</v>
      </c>
      <c r="I5" s="67"/>
      <c r="J5" s="67"/>
      <c r="K5" s="67"/>
      <c r="L5" s="67"/>
      <c r="M5" s="67"/>
      <c r="N5" s="67"/>
      <c r="O5" s="145">
        <v>7</v>
      </c>
    </row>
    <row r="6" spans="1:15" ht="12.75">
      <c r="A6" s="215">
        <v>777</v>
      </c>
      <c r="B6" s="71" t="s">
        <v>22</v>
      </c>
      <c r="C6" s="71" t="s">
        <v>81</v>
      </c>
      <c r="D6" s="68" t="s">
        <v>17</v>
      </c>
      <c r="E6" s="150">
        <v>0.0008186805555555556</v>
      </c>
      <c r="F6" s="150" t="s">
        <v>72</v>
      </c>
      <c r="G6" s="68" t="s">
        <v>244</v>
      </c>
      <c r="H6" s="68"/>
      <c r="I6" s="68">
        <v>10</v>
      </c>
      <c r="J6" s="68"/>
      <c r="K6" s="68"/>
      <c r="L6" s="68"/>
      <c r="M6" s="68"/>
      <c r="N6" s="68"/>
      <c r="O6" s="145">
        <v>7</v>
      </c>
    </row>
    <row r="7" spans="1:15" ht="12.75">
      <c r="A7" s="213">
        <v>45</v>
      </c>
      <c r="B7" s="70" t="s">
        <v>20</v>
      </c>
      <c r="C7" s="70" t="s">
        <v>84</v>
      </c>
      <c r="D7" s="6" t="s">
        <v>14</v>
      </c>
      <c r="E7" s="46">
        <v>0.0008310763888888889</v>
      </c>
      <c r="F7" s="70"/>
      <c r="G7" s="6" t="s">
        <v>92</v>
      </c>
      <c r="H7" s="6"/>
      <c r="I7" s="6"/>
      <c r="J7" s="6">
        <v>7</v>
      </c>
      <c r="K7" s="6"/>
      <c r="L7" s="6"/>
      <c r="M7" s="6"/>
      <c r="N7" s="6"/>
      <c r="O7" s="145">
        <v>7</v>
      </c>
    </row>
    <row r="8" spans="1:15" ht="12.75">
      <c r="A8" s="215">
        <v>146</v>
      </c>
      <c r="B8" s="71" t="s">
        <v>68</v>
      </c>
      <c r="C8" s="71" t="s">
        <v>107</v>
      </c>
      <c r="D8" s="68" t="s">
        <v>17</v>
      </c>
      <c r="E8" s="242">
        <v>0.0008343981481481482</v>
      </c>
      <c r="F8" s="71"/>
      <c r="G8" s="68" t="s">
        <v>158</v>
      </c>
      <c r="H8" s="68"/>
      <c r="I8" s="68">
        <v>7</v>
      </c>
      <c r="J8" s="68"/>
      <c r="K8" s="68"/>
      <c r="L8" s="68"/>
      <c r="M8" s="68"/>
      <c r="N8" s="68"/>
      <c r="O8" s="145">
        <v>6</v>
      </c>
    </row>
    <row r="9" spans="1:15" ht="12.75">
      <c r="A9" s="209">
        <v>858</v>
      </c>
      <c r="B9" s="16" t="s">
        <v>237</v>
      </c>
      <c r="C9" s="16" t="s">
        <v>238</v>
      </c>
      <c r="D9" s="67" t="s">
        <v>18</v>
      </c>
      <c r="E9" s="241">
        <v>0.0008352893518518518</v>
      </c>
      <c r="F9" s="16"/>
      <c r="G9" s="67" t="s">
        <v>116</v>
      </c>
      <c r="H9" s="67">
        <v>6</v>
      </c>
      <c r="I9" s="67"/>
      <c r="J9" s="67"/>
      <c r="K9" s="67"/>
      <c r="L9" s="67"/>
      <c r="M9" s="67"/>
      <c r="N9" s="67"/>
      <c r="O9" s="145">
        <v>5</v>
      </c>
    </row>
    <row r="10" spans="1:15" ht="12.75">
      <c r="A10" s="213">
        <v>5</v>
      </c>
      <c r="B10" s="70" t="s">
        <v>113</v>
      </c>
      <c r="C10" s="70" t="s">
        <v>114</v>
      </c>
      <c r="D10" s="6" t="s">
        <v>14</v>
      </c>
      <c r="E10" s="46">
        <v>0.000838275462962963</v>
      </c>
      <c r="F10" s="129"/>
      <c r="G10" s="6" t="s">
        <v>227</v>
      </c>
      <c r="H10" s="6"/>
      <c r="I10" s="6"/>
      <c r="J10" s="6">
        <v>6</v>
      </c>
      <c r="K10" s="6" t="s">
        <v>360</v>
      </c>
      <c r="L10" s="6"/>
      <c r="M10" s="6"/>
      <c r="N10" s="6"/>
      <c r="O10" s="145">
        <v>6</v>
      </c>
    </row>
    <row r="11" spans="1:15" ht="12.75">
      <c r="A11" s="217">
        <v>144</v>
      </c>
      <c r="B11" s="73" t="s">
        <v>30</v>
      </c>
      <c r="C11" s="73" t="s">
        <v>110</v>
      </c>
      <c r="D11" s="10" t="s">
        <v>258</v>
      </c>
      <c r="E11" s="153">
        <v>0.0008414351851851852</v>
      </c>
      <c r="F11" s="153" t="s">
        <v>72</v>
      </c>
      <c r="G11" s="10" t="s">
        <v>244</v>
      </c>
      <c r="H11" s="10"/>
      <c r="I11" s="10"/>
      <c r="J11" s="10"/>
      <c r="K11" s="10">
        <v>10</v>
      </c>
      <c r="L11" s="10"/>
      <c r="M11" s="10"/>
      <c r="N11" s="10"/>
      <c r="O11" s="145">
        <v>10</v>
      </c>
    </row>
    <row r="12" spans="1:15" ht="12.75">
      <c r="A12" s="217">
        <v>35</v>
      </c>
      <c r="B12" s="73" t="s">
        <v>95</v>
      </c>
      <c r="C12" s="73" t="s">
        <v>96</v>
      </c>
      <c r="D12" s="10" t="s">
        <v>258</v>
      </c>
      <c r="E12" s="44">
        <v>0.0008532638888888888</v>
      </c>
      <c r="F12" s="73"/>
      <c r="G12" s="10" t="s">
        <v>77</v>
      </c>
      <c r="H12" s="10"/>
      <c r="I12" s="10"/>
      <c r="J12" s="10"/>
      <c r="K12" s="10">
        <v>7</v>
      </c>
      <c r="L12" s="10"/>
      <c r="M12" s="10"/>
      <c r="N12" s="10"/>
      <c r="O12" s="145">
        <v>7</v>
      </c>
    </row>
    <row r="13" spans="1:15" ht="12.75">
      <c r="A13" s="213">
        <v>28</v>
      </c>
      <c r="B13" s="70" t="s">
        <v>243</v>
      </c>
      <c r="C13" s="70" t="s">
        <v>300</v>
      </c>
      <c r="D13" s="6" t="s">
        <v>14</v>
      </c>
      <c r="E13" s="46">
        <v>0.000855335648148148</v>
      </c>
      <c r="F13" s="70"/>
      <c r="G13" s="6" t="s">
        <v>245</v>
      </c>
      <c r="H13" s="6"/>
      <c r="I13" s="6"/>
      <c r="J13" s="6">
        <v>5</v>
      </c>
      <c r="K13" s="6"/>
      <c r="L13" s="6"/>
      <c r="M13" s="6"/>
      <c r="N13" s="6"/>
      <c r="O13" s="145">
        <v>5</v>
      </c>
    </row>
    <row r="14" spans="1:15" ht="12.75">
      <c r="A14" s="221">
        <v>26</v>
      </c>
      <c r="B14" s="75" t="s">
        <v>27</v>
      </c>
      <c r="C14" s="75" t="s">
        <v>120</v>
      </c>
      <c r="D14" s="7" t="s">
        <v>4</v>
      </c>
      <c r="E14" s="226">
        <v>0.0008733101851851852</v>
      </c>
      <c r="F14" s="226" t="s">
        <v>72</v>
      </c>
      <c r="G14" s="7" t="s">
        <v>94</v>
      </c>
      <c r="H14" s="7"/>
      <c r="I14" s="7"/>
      <c r="J14" s="7"/>
      <c r="K14" s="7"/>
      <c r="L14" s="7"/>
      <c r="M14" s="7"/>
      <c r="N14" s="7">
        <v>10</v>
      </c>
      <c r="O14" s="145">
        <v>10</v>
      </c>
    </row>
    <row r="15" spans="1:15" ht="12.75">
      <c r="A15" s="219">
        <v>27</v>
      </c>
      <c r="B15" s="157" t="s">
        <v>23</v>
      </c>
      <c r="C15" s="157" t="s">
        <v>127</v>
      </c>
      <c r="D15" s="14" t="s">
        <v>5</v>
      </c>
      <c r="E15" s="40">
        <v>0.0008758449074074073</v>
      </c>
      <c r="F15" s="157"/>
      <c r="G15" s="14" t="s">
        <v>92</v>
      </c>
      <c r="H15" s="14"/>
      <c r="I15" s="14"/>
      <c r="J15" s="14"/>
      <c r="K15" s="14"/>
      <c r="L15" s="14">
        <v>10</v>
      </c>
      <c r="M15" s="14"/>
      <c r="N15" s="14"/>
      <c r="O15" s="145">
        <v>6</v>
      </c>
    </row>
    <row r="16" spans="1:15" ht="12.75">
      <c r="A16" s="211">
        <v>32</v>
      </c>
      <c r="B16" s="1" t="s">
        <v>301</v>
      </c>
      <c r="C16" s="1" t="s">
        <v>302</v>
      </c>
      <c r="D16" s="19"/>
      <c r="E16" s="36">
        <v>0.0008797106481481481</v>
      </c>
      <c r="F16" s="1"/>
      <c r="G16" s="19" t="s">
        <v>245</v>
      </c>
      <c r="H16" s="19"/>
      <c r="I16" s="19"/>
      <c r="J16" s="19"/>
      <c r="K16" s="19"/>
      <c r="L16" s="19"/>
      <c r="M16" s="19"/>
      <c r="N16" s="19"/>
      <c r="O16" s="145"/>
    </row>
    <row r="17" spans="1:15" ht="12.75">
      <c r="A17" s="217">
        <v>29</v>
      </c>
      <c r="B17" s="73" t="s">
        <v>27</v>
      </c>
      <c r="C17" s="73" t="s">
        <v>303</v>
      </c>
      <c r="D17" s="10" t="s">
        <v>258</v>
      </c>
      <c r="E17" s="44">
        <v>0.0008798032407407408</v>
      </c>
      <c r="F17" s="73"/>
      <c r="G17" s="10" t="s">
        <v>116</v>
      </c>
      <c r="H17" s="10"/>
      <c r="I17" s="10"/>
      <c r="J17" s="10"/>
      <c r="K17" s="10">
        <v>6</v>
      </c>
      <c r="L17" s="10"/>
      <c r="M17" s="10"/>
      <c r="N17" s="10"/>
      <c r="O17" s="145">
        <v>6</v>
      </c>
    </row>
    <row r="18" spans="1:15" ht="12.75">
      <c r="A18" s="221">
        <v>62</v>
      </c>
      <c r="B18" s="75" t="s">
        <v>27</v>
      </c>
      <c r="C18" s="75" t="s">
        <v>117</v>
      </c>
      <c r="D18" s="7" t="s">
        <v>4</v>
      </c>
      <c r="E18" s="243">
        <v>0.0008798148148148147</v>
      </c>
      <c r="F18" s="75"/>
      <c r="G18" s="7" t="s">
        <v>109</v>
      </c>
      <c r="H18" s="7"/>
      <c r="I18" s="7"/>
      <c r="J18" s="7"/>
      <c r="K18" s="7"/>
      <c r="L18" s="7"/>
      <c r="M18" s="7"/>
      <c r="N18" s="7">
        <v>7</v>
      </c>
      <c r="O18" s="145">
        <v>7</v>
      </c>
    </row>
    <row r="19" spans="1:15" ht="12.75">
      <c r="A19" s="223">
        <v>141</v>
      </c>
      <c r="B19" s="74" t="s">
        <v>122</v>
      </c>
      <c r="C19" s="74" t="s">
        <v>123</v>
      </c>
      <c r="D19" s="69" t="s">
        <v>6</v>
      </c>
      <c r="E19" s="244">
        <v>0.0008801041666666666</v>
      </c>
      <c r="F19" s="74"/>
      <c r="G19" s="69" t="s">
        <v>109</v>
      </c>
      <c r="H19" s="69"/>
      <c r="I19" s="69"/>
      <c r="J19" s="69"/>
      <c r="K19" s="69"/>
      <c r="L19" s="69"/>
      <c r="M19" s="69">
        <v>10</v>
      </c>
      <c r="N19" s="69"/>
      <c r="O19" s="145">
        <v>10</v>
      </c>
    </row>
    <row r="20" spans="1:15" ht="12.75">
      <c r="A20" s="223">
        <v>632</v>
      </c>
      <c r="B20" s="74" t="s">
        <v>27</v>
      </c>
      <c r="C20" s="74" t="s">
        <v>129</v>
      </c>
      <c r="D20" s="69" t="s">
        <v>6</v>
      </c>
      <c r="E20" s="244">
        <v>0.0008921875000000001</v>
      </c>
      <c r="F20" s="74"/>
      <c r="G20" s="69" t="s">
        <v>86</v>
      </c>
      <c r="H20" s="69"/>
      <c r="I20" s="69"/>
      <c r="J20" s="69"/>
      <c r="K20" s="69"/>
      <c r="L20" s="69"/>
      <c r="M20" s="69">
        <v>7</v>
      </c>
      <c r="N20" s="69"/>
      <c r="O20" s="145">
        <v>7</v>
      </c>
    </row>
    <row r="21" spans="1:15" ht="12.75">
      <c r="A21" s="211">
        <v>37</v>
      </c>
      <c r="B21" s="1" t="s">
        <v>403</v>
      </c>
      <c r="C21" s="1" t="s">
        <v>375</v>
      </c>
      <c r="D21" s="19"/>
      <c r="E21" s="36">
        <v>0.0008970023148148148</v>
      </c>
      <c r="F21" s="1"/>
      <c r="G21" s="19" t="s">
        <v>109</v>
      </c>
      <c r="H21" s="19"/>
      <c r="I21" s="19"/>
      <c r="J21" s="19"/>
      <c r="K21" s="19"/>
      <c r="L21" s="19"/>
      <c r="M21" s="19"/>
      <c r="N21" s="19"/>
      <c r="O21" s="145"/>
    </row>
    <row r="22" spans="1:15" ht="12.75">
      <c r="A22" s="211">
        <v>10</v>
      </c>
      <c r="B22" s="1" t="s">
        <v>31</v>
      </c>
      <c r="C22" s="1" t="s">
        <v>304</v>
      </c>
      <c r="D22" s="19"/>
      <c r="E22" s="36">
        <v>0.000903125</v>
      </c>
      <c r="F22" s="1"/>
      <c r="G22" s="19" t="s">
        <v>244</v>
      </c>
      <c r="H22" s="19"/>
      <c r="I22" s="19"/>
      <c r="J22" s="19"/>
      <c r="K22" s="19"/>
      <c r="L22" s="19"/>
      <c r="M22" s="19"/>
      <c r="N22" s="19"/>
      <c r="O22" s="145"/>
    </row>
    <row r="23" spans="1:15" ht="12.75">
      <c r="A23" s="217">
        <v>49</v>
      </c>
      <c r="B23" s="73" t="s">
        <v>305</v>
      </c>
      <c r="C23" s="73" t="s">
        <v>306</v>
      </c>
      <c r="D23" s="10" t="s">
        <v>258</v>
      </c>
      <c r="E23" s="44">
        <v>0.0009035300925925926</v>
      </c>
      <c r="F23" s="73"/>
      <c r="G23" s="10" t="s">
        <v>94</v>
      </c>
      <c r="H23" s="10"/>
      <c r="I23" s="10"/>
      <c r="J23" s="10"/>
      <c r="K23" s="10">
        <v>5</v>
      </c>
      <c r="L23" s="10"/>
      <c r="M23" s="10"/>
      <c r="N23" s="10"/>
      <c r="O23" s="145">
        <v>5</v>
      </c>
    </row>
    <row r="24" spans="1:15" ht="12.75">
      <c r="A24" s="211">
        <v>19</v>
      </c>
      <c r="B24" s="1" t="s">
        <v>307</v>
      </c>
      <c r="C24" s="1" t="s">
        <v>308</v>
      </c>
      <c r="D24" s="19"/>
      <c r="E24" s="36">
        <v>0.0009037384259259259</v>
      </c>
      <c r="F24" s="1"/>
      <c r="G24" s="19" t="s">
        <v>77</v>
      </c>
      <c r="H24" s="19"/>
      <c r="I24" s="19"/>
      <c r="J24" s="19"/>
      <c r="K24" s="19"/>
      <c r="L24" s="19"/>
      <c r="M24" s="19"/>
      <c r="N24" s="19"/>
      <c r="O24" s="145"/>
    </row>
    <row r="25" spans="1:15" ht="12.75">
      <c r="A25" s="223">
        <v>58</v>
      </c>
      <c r="B25" s="74" t="s">
        <v>155</v>
      </c>
      <c r="C25" s="74" t="s">
        <v>156</v>
      </c>
      <c r="D25" s="69" t="s">
        <v>6</v>
      </c>
      <c r="E25" s="244">
        <v>0.0009055555555555556</v>
      </c>
      <c r="F25" s="74"/>
      <c r="G25" s="69" t="s">
        <v>86</v>
      </c>
      <c r="H25" s="69"/>
      <c r="I25" s="69"/>
      <c r="J25" s="69"/>
      <c r="K25" s="69"/>
      <c r="L25" s="69"/>
      <c r="M25" s="69">
        <v>6</v>
      </c>
      <c r="N25" s="69"/>
      <c r="O25" s="145">
        <v>6</v>
      </c>
    </row>
    <row r="26" spans="1:15" ht="12.75">
      <c r="A26" s="223">
        <v>24</v>
      </c>
      <c r="B26" s="74" t="s">
        <v>28</v>
      </c>
      <c r="C26" s="74" t="s">
        <v>120</v>
      </c>
      <c r="D26" s="69" t="s">
        <v>6</v>
      </c>
      <c r="E26" s="244">
        <v>0.0009125925925925926</v>
      </c>
      <c r="F26" s="74"/>
      <c r="G26" s="69" t="s">
        <v>77</v>
      </c>
      <c r="H26" s="69"/>
      <c r="I26" s="69"/>
      <c r="J26" s="69"/>
      <c r="K26" s="69"/>
      <c r="L26" s="69"/>
      <c r="M26" s="69">
        <v>5</v>
      </c>
      <c r="N26" s="69"/>
      <c r="O26" s="145">
        <v>5</v>
      </c>
    </row>
    <row r="27" spans="1:15" ht="12.75">
      <c r="A27" s="211">
        <v>77</v>
      </c>
      <c r="B27" s="1" t="s">
        <v>309</v>
      </c>
      <c r="C27" s="1" t="s">
        <v>310</v>
      </c>
      <c r="D27" s="19"/>
      <c r="E27" s="36">
        <v>0.0009166087962962963</v>
      </c>
      <c r="F27" s="1"/>
      <c r="G27" s="19" t="s">
        <v>311</v>
      </c>
      <c r="H27" s="19"/>
      <c r="I27" s="19"/>
      <c r="J27" s="19"/>
      <c r="K27" s="19"/>
      <c r="L27" s="19"/>
      <c r="M27" s="19"/>
      <c r="N27" s="19"/>
      <c r="O27" s="145"/>
    </row>
    <row r="28" spans="1:15" ht="12.75">
      <c r="A28" s="211">
        <v>36</v>
      </c>
      <c r="B28" s="1" t="s">
        <v>312</v>
      </c>
      <c r="C28" s="1" t="s">
        <v>313</v>
      </c>
      <c r="D28" s="19"/>
      <c r="E28" s="36">
        <v>0.0009464814814814814</v>
      </c>
      <c r="F28" s="1"/>
      <c r="G28" s="19" t="s">
        <v>116</v>
      </c>
      <c r="H28" s="19"/>
      <c r="I28" s="19"/>
      <c r="J28" s="19"/>
      <c r="K28" s="19"/>
      <c r="L28" s="19"/>
      <c r="M28" s="19"/>
      <c r="N28" s="19"/>
      <c r="O28" s="145"/>
    </row>
    <row r="29" spans="1:15" ht="12.75">
      <c r="A29" s="215">
        <v>100</v>
      </c>
      <c r="B29" s="71" t="s">
        <v>314</v>
      </c>
      <c r="C29" s="71" t="s">
        <v>304</v>
      </c>
      <c r="D29" s="68" t="s">
        <v>17</v>
      </c>
      <c r="E29" s="242">
        <v>0.000984675925925926</v>
      </c>
      <c r="F29" s="71"/>
      <c r="G29" s="68" t="s">
        <v>92</v>
      </c>
      <c r="H29" s="68"/>
      <c r="I29" s="68">
        <v>6</v>
      </c>
      <c r="J29" s="68"/>
      <c r="K29" s="68"/>
      <c r="L29" s="68"/>
      <c r="M29" s="68"/>
      <c r="N29" s="68"/>
      <c r="O29" s="145">
        <v>4</v>
      </c>
    </row>
    <row r="30" spans="1:15" ht="13.5" thickBot="1">
      <c r="A30" s="245">
        <v>16</v>
      </c>
      <c r="B30" s="246" t="s">
        <v>315</v>
      </c>
      <c r="C30" s="246" t="s">
        <v>316</v>
      </c>
      <c r="D30" s="247"/>
      <c r="E30" s="248">
        <v>0.001027337962962963</v>
      </c>
      <c r="F30" s="246"/>
      <c r="G30" s="247" t="s">
        <v>158</v>
      </c>
      <c r="H30" s="247"/>
      <c r="I30" s="247"/>
      <c r="J30" s="247"/>
      <c r="K30" s="247"/>
      <c r="L30" s="247"/>
      <c r="M30" s="247"/>
      <c r="N30" s="247"/>
      <c r="O30" s="161"/>
    </row>
    <row r="31" spans="7:15" ht="12.75">
      <c r="G31" s="163" t="s">
        <v>159</v>
      </c>
      <c r="H31" s="164">
        <f>COUNTA(H3:H30)</f>
        <v>3</v>
      </c>
      <c r="I31" s="164">
        <f aca="true" t="shared" si="0" ref="I31:O31">COUNTA(I3:I30)</f>
        <v>3</v>
      </c>
      <c r="J31" s="164">
        <f t="shared" si="0"/>
        <v>4</v>
      </c>
      <c r="K31" s="164">
        <f t="shared" si="0"/>
        <v>5</v>
      </c>
      <c r="L31" s="164">
        <f t="shared" si="0"/>
        <v>1</v>
      </c>
      <c r="M31" s="164">
        <f t="shared" si="0"/>
        <v>4</v>
      </c>
      <c r="N31" s="164">
        <f t="shared" si="0"/>
        <v>2</v>
      </c>
      <c r="O31" s="164">
        <f t="shared" si="0"/>
        <v>21</v>
      </c>
    </row>
    <row r="33" spans="1:3" ht="12.75">
      <c r="A33" s="88" t="s">
        <v>44</v>
      </c>
      <c r="C33" s="165" t="s">
        <v>317</v>
      </c>
    </row>
  </sheetData>
  <hyperlinks>
    <hyperlink ref="C33" r:id="rId1" display="http://www.natsoft.com.au/cgi-bin/results.cgi?06/03/2011.WIN.S22.Y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O1" sqref="O1"/>
    </sheetView>
  </sheetViews>
  <sheetFormatPr defaultColWidth="9.140625" defaultRowHeight="12.75"/>
  <cols>
    <col min="1" max="1" width="8.8515625" style="162" customWidth="1"/>
    <col min="2" max="2" width="10.140625" style="0" customWidth="1"/>
    <col min="3" max="3" width="16.7109375" style="0" customWidth="1"/>
    <col min="4" max="4" width="7.28125" style="162" customWidth="1"/>
    <col min="5" max="5" width="11.28125" style="162" bestFit="1" customWidth="1"/>
    <col min="6" max="6" width="14.28125" style="52" bestFit="1" customWidth="1"/>
  </cols>
  <sheetData>
    <row r="1" spans="1:45" s="195" customFormat="1" ht="12.75" customHeight="1" thickBot="1">
      <c r="A1" s="125" t="s">
        <v>62</v>
      </c>
      <c r="B1" s="126" t="s">
        <v>1</v>
      </c>
      <c r="C1" s="183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15" ht="12.75">
      <c r="A2" s="233">
        <v>46</v>
      </c>
      <c r="B2" s="229" t="s">
        <v>74</v>
      </c>
      <c r="C2" s="229" t="s">
        <v>75</v>
      </c>
      <c r="D2" s="230" t="s">
        <v>18</v>
      </c>
      <c r="E2" s="234" t="s">
        <v>321</v>
      </c>
      <c r="F2" s="250"/>
      <c r="G2" s="234" t="s">
        <v>311</v>
      </c>
      <c r="H2" s="230">
        <v>10</v>
      </c>
      <c r="I2" s="230"/>
      <c r="J2" s="230"/>
      <c r="K2" s="230"/>
      <c r="L2" s="230"/>
      <c r="M2" s="230"/>
      <c r="N2" s="230"/>
      <c r="O2" s="177">
        <v>10</v>
      </c>
    </row>
    <row r="3" spans="1:15" ht="12.75">
      <c r="A3" s="237">
        <v>86</v>
      </c>
      <c r="B3" s="1" t="s">
        <v>239</v>
      </c>
      <c r="C3" s="1" t="s">
        <v>240</v>
      </c>
      <c r="D3" s="19" t="s">
        <v>69</v>
      </c>
      <c r="E3" s="28" t="s">
        <v>322</v>
      </c>
      <c r="F3" s="15"/>
      <c r="G3" s="28" t="s">
        <v>80</v>
      </c>
      <c r="H3" s="19"/>
      <c r="I3" s="19"/>
      <c r="J3" s="19"/>
      <c r="K3" s="19"/>
      <c r="L3" s="19"/>
      <c r="M3" s="19"/>
      <c r="N3" s="19"/>
      <c r="O3" s="145"/>
    </row>
    <row r="4" spans="1:15" ht="12.75">
      <c r="A4" s="146">
        <v>6</v>
      </c>
      <c r="B4" s="70" t="s">
        <v>19</v>
      </c>
      <c r="C4" s="70" t="s">
        <v>78</v>
      </c>
      <c r="D4" s="6" t="s">
        <v>14</v>
      </c>
      <c r="E4" s="167" t="s">
        <v>323</v>
      </c>
      <c r="F4" s="129" t="s">
        <v>72</v>
      </c>
      <c r="G4" s="6" t="s">
        <v>311</v>
      </c>
      <c r="H4" s="6"/>
      <c r="I4" s="6"/>
      <c r="J4" s="6">
        <v>10</v>
      </c>
      <c r="K4" s="6"/>
      <c r="L4" s="6"/>
      <c r="M4" s="6"/>
      <c r="N4" s="6"/>
      <c r="O4" s="145">
        <v>10</v>
      </c>
    </row>
    <row r="5" spans="1:15" ht="12.75">
      <c r="A5" s="146">
        <v>5</v>
      </c>
      <c r="B5" s="70" t="s">
        <v>113</v>
      </c>
      <c r="C5" s="70" t="s">
        <v>114</v>
      </c>
      <c r="D5" s="6" t="s">
        <v>14</v>
      </c>
      <c r="E5" s="147" t="s">
        <v>324</v>
      </c>
      <c r="F5" s="70"/>
      <c r="G5" s="6" t="s">
        <v>77</v>
      </c>
      <c r="H5" s="6"/>
      <c r="I5" s="6"/>
      <c r="J5" s="6">
        <v>7</v>
      </c>
      <c r="K5" s="6"/>
      <c r="L5" s="6"/>
      <c r="M5" s="6"/>
      <c r="N5" s="6"/>
      <c r="O5" s="145">
        <v>7</v>
      </c>
    </row>
    <row r="6" spans="1:15" ht="12.75">
      <c r="A6" s="146">
        <v>2</v>
      </c>
      <c r="B6" s="70" t="s">
        <v>298</v>
      </c>
      <c r="C6" s="70" t="s">
        <v>99</v>
      </c>
      <c r="D6" s="6" t="s">
        <v>14</v>
      </c>
      <c r="E6" s="147" t="s">
        <v>325</v>
      </c>
      <c r="F6" s="129"/>
      <c r="G6" s="6" t="s">
        <v>86</v>
      </c>
      <c r="H6" s="6"/>
      <c r="I6" s="6"/>
      <c r="J6" s="6">
        <v>6</v>
      </c>
      <c r="K6" s="6"/>
      <c r="L6" s="6"/>
      <c r="M6" s="6"/>
      <c r="N6" s="6"/>
      <c r="O6" s="145">
        <v>6</v>
      </c>
    </row>
    <row r="7" spans="1:15" ht="12.75">
      <c r="A7" s="146">
        <v>45</v>
      </c>
      <c r="B7" s="70" t="s">
        <v>20</v>
      </c>
      <c r="C7" s="70" t="s">
        <v>84</v>
      </c>
      <c r="D7" s="6" t="s">
        <v>14</v>
      </c>
      <c r="E7" s="147" t="s">
        <v>326</v>
      </c>
      <c r="F7" s="70"/>
      <c r="G7" s="6" t="s">
        <v>92</v>
      </c>
      <c r="H7" s="6"/>
      <c r="I7" s="6"/>
      <c r="J7" s="6">
        <v>5</v>
      </c>
      <c r="K7" s="6"/>
      <c r="L7" s="6"/>
      <c r="M7" s="6"/>
      <c r="N7" s="6"/>
      <c r="O7" s="145">
        <v>5</v>
      </c>
    </row>
    <row r="8" spans="1:15" ht="12.75">
      <c r="A8" s="151">
        <v>58</v>
      </c>
      <c r="B8" s="73" t="s">
        <v>26</v>
      </c>
      <c r="C8" s="73" t="s">
        <v>90</v>
      </c>
      <c r="D8" s="10" t="s">
        <v>258</v>
      </c>
      <c r="E8" s="152" t="s">
        <v>327</v>
      </c>
      <c r="F8" s="73"/>
      <c r="G8" s="10" t="s">
        <v>77</v>
      </c>
      <c r="H8" s="10"/>
      <c r="I8" s="10"/>
      <c r="J8" s="10"/>
      <c r="K8" s="10">
        <v>10</v>
      </c>
      <c r="L8" s="10"/>
      <c r="M8" s="10"/>
      <c r="N8" s="10"/>
      <c r="O8" s="145">
        <v>10</v>
      </c>
    </row>
    <row r="9" spans="1:15" ht="12.75">
      <c r="A9" s="146">
        <v>153</v>
      </c>
      <c r="B9" s="70" t="s">
        <v>25</v>
      </c>
      <c r="C9" s="70" t="s">
        <v>105</v>
      </c>
      <c r="D9" s="6" t="s">
        <v>14</v>
      </c>
      <c r="E9" s="147" t="s">
        <v>328</v>
      </c>
      <c r="F9" s="70"/>
      <c r="G9" s="6" t="s">
        <v>135</v>
      </c>
      <c r="H9" s="6"/>
      <c r="I9" s="6"/>
      <c r="J9" s="6">
        <v>4</v>
      </c>
      <c r="K9" s="6"/>
      <c r="L9" s="6"/>
      <c r="M9" s="6"/>
      <c r="N9" s="6"/>
      <c r="O9" s="145">
        <v>4</v>
      </c>
    </row>
    <row r="10" spans="1:15" ht="12.75">
      <c r="A10" s="146">
        <v>124</v>
      </c>
      <c r="B10" s="70" t="s">
        <v>24</v>
      </c>
      <c r="C10" s="70" t="s">
        <v>99</v>
      </c>
      <c r="D10" s="6" t="s">
        <v>14</v>
      </c>
      <c r="E10" s="147" t="s">
        <v>329</v>
      </c>
      <c r="F10" s="129"/>
      <c r="G10" s="6" t="s">
        <v>94</v>
      </c>
      <c r="H10" s="6"/>
      <c r="I10" s="6"/>
      <c r="J10" s="6">
        <v>3</v>
      </c>
      <c r="K10" s="6"/>
      <c r="L10" s="6"/>
      <c r="M10" s="6"/>
      <c r="N10" s="6"/>
      <c r="O10" s="145">
        <v>3</v>
      </c>
    </row>
    <row r="11" spans="1:15" ht="12.75">
      <c r="A11" s="151">
        <v>144</v>
      </c>
      <c r="B11" s="73" t="s">
        <v>30</v>
      </c>
      <c r="C11" s="73" t="s">
        <v>110</v>
      </c>
      <c r="D11" s="10" t="s">
        <v>258</v>
      </c>
      <c r="E11" s="152" t="s">
        <v>330</v>
      </c>
      <c r="F11" s="73"/>
      <c r="G11" s="10" t="s">
        <v>101</v>
      </c>
      <c r="H11" s="10"/>
      <c r="I11" s="10"/>
      <c r="J11" s="10"/>
      <c r="K11" s="10">
        <v>7</v>
      </c>
      <c r="L11" s="10"/>
      <c r="M11" s="10"/>
      <c r="N11" s="10"/>
      <c r="O11" s="145">
        <v>7</v>
      </c>
    </row>
    <row r="12" spans="1:15" ht="12.75">
      <c r="A12" s="148">
        <v>146</v>
      </c>
      <c r="B12" s="71" t="s">
        <v>68</v>
      </c>
      <c r="C12" s="71" t="s">
        <v>107</v>
      </c>
      <c r="D12" s="68" t="s">
        <v>17</v>
      </c>
      <c r="E12" s="149" t="s">
        <v>331</v>
      </c>
      <c r="F12" s="71"/>
      <c r="G12" s="68" t="s">
        <v>112</v>
      </c>
      <c r="H12" s="68"/>
      <c r="I12" s="68">
        <v>10</v>
      </c>
      <c r="J12" s="68"/>
      <c r="K12" s="68"/>
      <c r="L12" s="68"/>
      <c r="M12" s="68"/>
      <c r="N12" s="68"/>
      <c r="O12" s="145">
        <v>2</v>
      </c>
    </row>
    <row r="13" spans="1:15" ht="12.75">
      <c r="A13" s="155">
        <v>15</v>
      </c>
      <c r="B13" s="74" t="s">
        <v>332</v>
      </c>
      <c r="C13" s="74" t="s">
        <v>120</v>
      </c>
      <c r="D13" s="69" t="s">
        <v>6</v>
      </c>
      <c r="E13" s="34" t="s">
        <v>333</v>
      </c>
      <c r="F13" s="254"/>
      <c r="G13" s="69" t="s">
        <v>135</v>
      </c>
      <c r="H13" s="69"/>
      <c r="I13" s="69"/>
      <c r="J13" s="69"/>
      <c r="K13" s="69"/>
      <c r="L13" s="69"/>
      <c r="M13" s="69">
        <v>10</v>
      </c>
      <c r="N13" s="69"/>
      <c r="O13" s="145">
        <v>10</v>
      </c>
    </row>
    <row r="14" spans="1:15" ht="12.75">
      <c r="A14" s="154">
        <v>26</v>
      </c>
      <c r="B14" s="75" t="s">
        <v>27</v>
      </c>
      <c r="C14" s="75" t="s">
        <v>120</v>
      </c>
      <c r="D14" s="7" t="s">
        <v>4</v>
      </c>
      <c r="E14" s="181" t="s">
        <v>334</v>
      </c>
      <c r="F14" s="226" t="s">
        <v>72</v>
      </c>
      <c r="G14" s="7" t="s">
        <v>119</v>
      </c>
      <c r="H14" s="7"/>
      <c r="I14" s="7"/>
      <c r="J14" s="7"/>
      <c r="K14" s="7"/>
      <c r="L14" s="7"/>
      <c r="M14" s="7"/>
      <c r="N14" s="7">
        <v>10</v>
      </c>
      <c r="O14" s="145">
        <v>10</v>
      </c>
    </row>
    <row r="15" spans="1:15" ht="12.75">
      <c r="A15" s="146">
        <v>28</v>
      </c>
      <c r="B15" s="70" t="s">
        <v>243</v>
      </c>
      <c r="C15" s="70" t="s">
        <v>300</v>
      </c>
      <c r="D15" s="6" t="s">
        <v>14</v>
      </c>
      <c r="E15" s="147" t="s">
        <v>335</v>
      </c>
      <c r="F15" s="70"/>
      <c r="G15" s="6" t="s">
        <v>86</v>
      </c>
      <c r="H15" s="6"/>
      <c r="I15" s="6"/>
      <c r="J15" s="6">
        <v>2</v>
      </c>
      <c r="K15" s="6"/>
      <c r="L15" s="6"/>
      <c r="M15" s="6"/>
      <c r="N15" s="6"/>
      <c r="O15" s="145">
        <v>2</v>
      </c>
    </row>
    <row r="16" spans="1:15" ht="12.75">
      <c r="A16" s="155">
        <v>141</v>
      </c>
      <c r="B16" s="74" t="s">
        <v>122</v>
      </c>
      <c r="C16" s="74" t="s">
        <v>123</v>
      </c>
      <c r="D16" s="69" t="s">
        <v>6</v>
      </c>
      <c r="E16" s="34" t="s">
        <v>336</v>
      </c>
      <c r="F16" s="74"/>
      <c r="G16" s="69" t="s">
        <v>135</v>
      </c>
      <c r="H16" s="69"/>
      <c r="I16" s="69"/>
      <c r="J16" s="69"/>
      <c r="K16" s="69"/>
      <c r="L16" s="69"/>
      <c r="M16" s="69">
        <v>7</v>
      </c>
      <c r="N16" s="69"/>
      <c r="O16" s="145">
        <v>7</v>
      </c>
    </row>
    <row r="17" spans="1:15" ht="12.75">
      <c r="A17" s="154">
        <v>62</v>
      </c>
      <c r="B17" s="75" t="s">
        <v>27</v>
      </c>
      <c r="C17" s="75" t="s">
        <v>117</v>
      </c>
      <c r="D17" s="7" t="s">
        <v>4</v>
      </c>
      <c r="E17" s="31" t="s">
        <v>337</v>
      </c>
      <c r="F17" s="75"/>
      <c r="G17" s="7" t="s">
        <v>109</v>
      </c>
      <c r="H17" s="7"/>
      <c r="I17" s="7"/>
      <c r="J17" s="7"/>
      <c r="K17" s="7"/>
      <c r="L17" s="7"/>
      <c r="M17" s="7"/>
      <c r="N17" s="7">
        <v>7</v>
      </c>
      <c r="O17" s="145">
        <v>7</v>
      </c>
    </row>
    <row r="18" spans="1:15" ht="12.75">
      <c r="A18" s="155">
        <v>632</v>
      </c>
      <c r="B18" s="74" t="s">
        <v>27</v>
      </c>
      <c r="C18" s="74" t="s">
        <v>338</v>
      </c>
      <c r="D18" s="69" t="s">
        <v>6</v>
      </c>
      <c r="E18" s="34" t="s">
        <v>339</v>
      </c>
      <c r="F18" s="74"/>
      <c r="G18" s="34" t="s">
        <v>92</v>
      </c>
      <c r="H18" s="69"/>
      <c r="I18" s="69"/>
      <c r="J18" s="69"/>
      <c r="K18" s="69"/>
      <c r="L18" s="69"/>
      <c r="M18" s="69">
        <v>6</v>
      </c>
      <c r="N18" s="69"/>
      <c r="O18" s="145">
        <v>6</v>
      </c>
    </row>
    <row r="19" spans="1:15" ht="12.75">
      <c r="A19" s="144">
        <v>18</v>
      </c>
      <c r="B19" s="16" t="s">
        <v>340</v>
      </c>
      <c r="C19" s="16" t="s">
        <v>341</v>
      </c>
      <c r="D19" s="67" t="s">
        <v>18</v>
      </c>
      <c r="E19" s="48" t="s">
        <v>342</v>
      </c>
      <c r="F19" s="16"/>
      <c r="G19" s="67" t="s">
        <v>158</v>
      </c>
      <c r="H19" s="67">
        <v>7</v>
      </c>
      <c r="I19" s="67"/>
      <c r="J19" s="67"/>
      <c r="K19" s="67"/>
      <c r="L19" s="67"/>
      <c r="M19" s="67"/>
      <c r="N19" s="67"/>
      <c r="O19" s="145">
        <v>1</v>
      </c>
    </row>
    <row r="20" spans="1:15" ht="12.75">
      <c r="A20" s="159">
        <v>37</v>
      </c>
      <c r="B20" s="15" t="s">
        <v>403</v>
      </c>
      <c r="C20" s="15" t="s">
        <v>375</v>
      </c>
      <c r="D20" s="23"/>
      <c r="E20" s="18" t="s">
        <v>404</v>
      </c>
      <c r="F20" s="15"/>
      <c r="G20" s="23"/>
      <c r="H20" s="23"/>
      <c r="I20" s="23"/>
      <c r="J20" s="23"/>
      <c r="K20" s="23"/>
      <c r="L20" s="23"/>
      <c r="M20" s="23"/>
      <c r="N20" s="23"/>
      <c r="O20" s="145"/>
    </row>
    <row r="21" spans="1:15" ht="12.75">
      <c r="A21" s="146">
        <v>346</v>
      </c>
      <c r="B21" s="70" t="s">
        <v>187</v>
      </c>
      <c r="C21" s="70" t="s">
        <v>217</v>
      </c>
      <c r="D21" s="6" t="s">
        <v>14</v>
      </c>
      <c r="E21" s="147" t="s">
        <v>343</v>
      </c>
      <c r="F21" s="70"/>
      <c r="G21" s="6" t="s">
        <v>92</v>
      </c>
      <c r="H21" s="6"/>
      <c r="I21" s="6"/>
      <c r="J21" s="6">
        <v>1</v>
      </c>
      <c r="K21" s="6"/>
      <c r="L21" s="6"/>
      <c r="M21" s="6"/>
      <c r="N21" s="6"/>
      <c r="O21" s="145">
        <v>1</v>
      </c>
    </row>
    <row r="22" spans="1:15" ht="12.75">
      <c r="A22" s="151">
        <v>491</v>
      </c>
      <c r="B22" s="73" t="s">
        <v>305</v>
      </c>
      <c r="C22" s="73" t="s">
        <v>306</v>
      </c>
      <c r="D22" s="10" t="s">
        <v>258</v>
      </c>
      <c r="E22" s="152" t="s">
        <v>344</v>
      </c>
      <c r="F22" s="73"/>
      <c r="G22" s="10" t="s">
        <v>77</v>
      </c>
      <c r="H22" s="10"/>
      <c r="I22" s="10"/>
      <c r="J22" s="10"/>
      <c r="K22" s="10">
        <v>6</v>
      </c>
      <c r="L22" s="10"/>
      <c r="M22" s="10"/>
      <c r="N22" s="10"/>
      <c r="O22" s="145">
        <v>5</v>
      </c>
    </row>
    <row r="23" spans="1:15" ht="12.75">
      <c r="A23" s="155">
        <v>241</v>
      </c>
      <c r="B23" s="74" t="s">
        <v>28</v>
      </c>
      <c r="C23" s="74" t="s">
        <v>120</v>
      </c>
      <c r="D23" s="69" t="s">
        <v>6</v>
      </c>
      <c r="E23" s="34" t="s">
        <v>345</v>
      </c>
      <c r="F23" s="74"/>
      <c r="G23" s="69" t="s">
        <v>77</v>
      </c>
      <c r="H23" s="69"/>
      <c r="I23" s="69"/>
      <c r="J23" s="69"/>
      <c r="K23" s="69"/>
      <c r="L23" s="69"/>
      <c r="M23" s="69">
        <v>5</v>
      </c>
      <c r="N23" s="69"/>
      <c r="O23" s="145">
        <v>5</v>
      </c>
    </row>
    <row r="24" spans="1:15" ht="12.75">
      <c r="A24" s="146">
        <v>83</v>
      </c>
      <c r="B24" s="70" t="s">
        <v>139</v>
      </c>
      <c r="C24" s="70" t="s">
        <v>140</v>
      </c>
      <c r="D24" s="6" t="s">
        <v>14</v>
      </c>
      <c r="E24" s="147" t="s">
        <v>346</v>
      </c>
      <c r="F24" s="70"/>
      <c r="G24" s="6" t="s">
        <v>101</v>
      </c>
      <c r="H24" s="6"/>
      <c r="I24" s="6"/>
      <c r="J24" s="6">
        <v>1</v>
      </c>
      <c r="K24" s="6"/>
      <c r="L24" s="6"/>
      <c r="M24" s="6"/>
      <c r="N24" s="6"/>
      <c r="O24" s="145">
        <v>1</v>
      </c>
    </row>
    <row r="25" spans="1:15" ht="12.75">
      <c r="A25" s="146">
        <v>404</v>
      </c>
      <c r="B25" s="70" t="s">
        <v>347</v>
      </c>
      <c r="C25" s="70" t="s">
        <v>348</v>
      </c>
      <c r="D25" s="6" t="s">
        <v>14</v>
      </c>
      <c r="E25" s="147" t="s">
        <v>349</v>
      </c>
      <c r="F25" s="70"/>
      <c r="G25" s="6" t="s">
        <v>158</v>
      </c>
      <c r="H25" s="6"/>
      <c r="I25" s="6"/>
      <c r="J25" s="6">
        <v>1</v>
      </c>
      <c r="K25" s="6"/>
      <c r="L25" s="6"/>
      <c r="M25" s="6"/>
      <c r="N25" s="6"/>
      <c r="O25" s="145">
        <v>1</v>
      </c>
    </row>
    <row r="26" spans="1:15" ht="12.75">
      <c r="A26" s="146">
        <v>40</v>
      </c>
      <c r="B26" s="70" t="s">
        <v>350</v>
      </c>
      <c r="C26" s="70" t="s">
        <v>348</v>
      </c>
      <c r="D26" s="6" t="s">
        <v>14</v>
      </c>
      <c r="E26" s="147" t="s">
        <v>351</v>
      </c>
      <c r="F26" s="70"/>
      <c r="G26" s="6" t="s">
        <v>98</v>
      </c>
      <c r="H26" s="6"/>
      <c r="I26" s="6"/>
      <c r="J26" s="6">
        <v>1</v>
      </c>
      <c r="K26" s="6"/>
      <c r="L26" s="6"/>
      <c r="M26" s="6"/>
      <c r="N26" s="6"/>
      <c r="O26" s="145">
        <v>1</v>
      </c>
    </row>
    <row r="27" spans="1:15" ht="12.75">
      <c r="A27" s="237">
        <v>20</v>
      </c>
      <c r="B27" s="1" t="s">
        <v>352</v>
      </c>
      <c r="C27" s="1" t="s">
        <v>353</v>
      </c>
      <c r="D27" s="19"/>
      <c r="E27" s="28" t="s">
        <v>354</v>
      </c>
      <c r="F27" s="15"/>
      <c r="G27" s="19" t="s">
        <v>158</v>
      </c>
      <c r="H27" s="19"/>
      <c r="I27" s="19"/>
      <c r="J27" s="19"/>
      <c r="K27" s="19"/>
      <c r="L27" s="19"/>
      <c r="M27" s="19"/>
      <c r="N27" s="19"/>
      <c r="O27" s="145"/>
    </row>
    <row r="28" spans="1:15" ht="13.5" thickBot="1">
      <c r="A28" s="251">
        <v>36</v>
      </c>
      <c r="B28" s="246" t="s">
        <v>312</v>
      </c>
      <c r="C28" s="246" t="s">
        <v>313</v>
      </c>
      <c r="D28" s="247"/>
      <c r="E28" s="252" t="s">
        <v>355</v>
      </c>
      <c r="F28" s="253"/>
      <c r="G28" s="247" t="s">
        <v>86</v>
      </c>
      <c r="H28" s="247"/>
      <c r="I28" s="247"/>
      <c r="J28" s="247"/>
      <c r="K28" s="247"/>
      <c r="L28" s="247"/>
      <c r="M28" s="247"/>
      <c r="N28" s="247"/>
      <c r="O28" s="161"/>
    </row>
    <row r="29" spans="6:15" ht="12.75">
      <c r="F29" s="15"/>
      <c r="G29" s="255" t="s">
        <v>159</v>
      </c>
      <c r="H29" s="256">
        <f>COUNTA(H2:H28)</f>
        <v>2</v>
      </c>
      <c r="I29" s="256">
        <f aca="true" t="shared" si="0" ref="I29:O29">COUNTA(I2:I28)</f>
        <v>1</v>
      </c>
      <c r="J29" s="256">
        <f t="shared" si="0"/>
        <v>11</v>
      </c>
      <c r="K29" s="256">
        <f t="shared" si="0"/>
        <v>3</v>
      </c>
      <c r="L29" s="256">
        <f t="shared" si="0"/>
        <v>0</v>
      </c>
      <c r="M29" s="256">
        <f t="shared" si="0"/>
        <v>4</v>
      </c>
      <c r="N29" s="256">
        <f t="shared" si="0"/>
        <v>2</v>
      </c>
      <c r="O29" s="256">
        <f t="shared" si="0"/>
        <v>23</v>
      </c>
    </row>
    <row r="30" ht="12.75">
      <c r="F30" s="15"/>
    </row>
    <row r="31" spans="1:6" ht="12.75">
      <c r="A31" s="88" t="s">
        <v>44</v>
      </c>
      <c r="C31" s="165" t="s">
        <v>356</v>
      </c>
      <c r="F31" s="15"/>
    </row>
  </sheetData>
  <hyperlinks>
    <hyperlink ref="C31" r:id="rId1" display="http://www.natsoft.com.au/cgi-bin/results.cgi?03/04/2011.PHIL.S20.Y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O1" sqref="O1"/>
    </sheetView>
  </sheetViews>
  <sheetFormatPr defaultColWidth="9.140625" defaultRowHeight="12.75"/>
  <cols>
    <col min="2" max="2" width="10.421875" style="0" customWidth="1"/>
    <col min="3" max="3" width="22.7109375" style="0" customWidth="1"/>
    <col min="5" max="5" width="11.28125" style="0" bestFit="1" customWidth="1"/>
    <col min="6" max="6" width="15.00390625" style="0" bestFit="1" customWidth="1"/>
  </cols>
  <sheetData>
    <row r="1" spans="1:15" ht="13.5" thickBot="1">
      <c r="A1" s="125" t="s">
        <v>62</v>
      </c>
      <c r="B1" s="126" t="s">
        <v>1</v>
      </c>
      <c r="C1" s="183"/>
      <c r="D1" s="125" t="s">
        <v>2</v>
      </c>
      <c r="E1" s="127" t="s">
        <v>63</v>
      </c>
      <c r="F1" s="127"/>
      <c r="G1" s="125" t="s">
        <v>64</v>
      </c>
      <c r="H1" s="138" t="s">
        <v>65</v>
      </c>
      <c r="I1" s="91" t="s">
        <v>66</v>
      </c>
      <c r="J1" s="139" t="s">
        <v>14</v>
      </c>
      <c r="K1" s="140" t="s">
        <v>258</v>
      </c>
      <c r="L1" s="141" t="s">
        <v>5</v>
      </c>
      <c r="M1" s="142" t="s">
        <v>6</v>
      </c>
      <c r="N1" s="143" t="s">
        <v>4</v>
      </c>
      <c r="O1" s="125" t="s">
        <v>67</v>
      </c>
    </row>
    <row r="2" spans="1:15" ht="12.75">
      <c r="A2" s="257">
        <v>301</v>
      </c>
      <c r="B2" s="229" t="s">
        <v>284</v>
      </c>
      <c r="C2" s="229" t="s">
        <v>238</v>
      </c>
      <c r="D2" s="230" t="s">
        <v>18</v>
      </c>
      <c r="E2" s="258" t="s">
        <v>361</v>
      </c>
      <c r="F2" s="230"/>
      <c r="G2" s="230" t="s">
        <v>242</v>
      </c>
      <c r="H2" s="230">
        <v>10</v>
      </c>
      <c r="I2" s="230"/>
      <c r="J2" s="230"/>
      <c r="K2" s="230"/>
      <c r="L2" s="230"/>
      <c r="M2" s="230"/>
      <c r="N2" s="230"/>
      <c r="O2" s="177">
        <v>10</v>
      </c>
    </row>
    <row r="3" spans="1:15" ht="12.75">
      <c r="A3" s="209">
        <v>155</v>
      </c>
      <c r="B3" s="16" t="s">
        <v>362</v>
      </c>
      <c r="C3" s="16" t="s">
        <v>363</v>
      </c>
      <c r="D3" s="67" t="s">
        <v>18</v>
      </c>
      <c r="E3" s="259" t="s">
        <v>364</v>
      </c>
      <c r="F3" s="67"/>
      <c r="G3" s="67" t="s">
        <v>83</v>
      </c>
      <c r="H3" s="67">
        <v>7</v>
      </c>
      <c r="I3" s="67"/>
      <c r="J3" s="67"/>
      <c r="K3" s="67"/>
      <c r="L3" s="67"/>
      <c r="M3" s="67"/>
      <c r="N3" s="67"/>
      <c r="O3" s="145">
        <v>7</v>
      </c>
    </row>
    <row r="4" spans="1:15" ht="12.75">
      <c r="A4" s="209">
        <v>130</v>
      </c>
      <c r="B4" s="16" t="s">
        <v>365</v>
      </c>
      <c r="C4" s="16" t="s">
        <v>238</v>
      </c>
      <c r="D4" s="67" t="s">
        <v>18</v>
      </c>
      <c r="E4" s="259" t="s">
        <v>366</v>
      </c>
      <c r="F4" s="67"/>
      <c r="G4" s="67" t="s">
        <v>80</v>
      </c>
      <c r="H4" s="67">
        <v>6</v>
      </c>
      <c r="I4" s="67"/>
      <c r="J4" s="67"/>
      <c r="K4" s="67"/>
      <c r="L4" s="67"/>
      <c r="M4" s="67"/>
      <c r="N4" s="67"/>
      <c r="O4" s="145">
        <v>6</v>
      </c>
    </row>
    <row r="5" spans="1:15" ht="12.75">
      <c r="A5" s="213">
        <v>72</v>
      </c>
      <c r="B5" s="70" t="s">
        <v>298</v>
      </c>
      <c r="C5" s="70" t="s">
        <v>99</v>
      </c>
      <c r="D5" s="6" t="s">
        <v>14</v>
      </c>
      <c r="E5" s="260" t="s">
        <v>367</v>
      </c>
      <c r="F5" s="6"/>
      <c r="G5" s="6" t="s">
        <v>138</v>
      </c>
      <c r="H5" s="6"/>
      <c r="I5" s="6"/>
      <c r="J5" s="6">
        <v>10</v>
      </c>
      <c r="K5" s="6"/>
      <c r="L5" s="6"/>
      <c r="M5" s="6"/>
      <c r="N5" s="6"/>
      <c r="O5" s="145">
        <v>10</v>
      </c>
    </row>
    <row r="6" spans="1:15" ht="12.75">
      <c r="A6" s="217">
        <v>57</v>
      </c>
      <c r="B6" s="73" t="s">
        <v>269</v>
      </c>
      <c r="C6" s="73" t="s">
        <v>90</v>
      </c>
      <c r="D6" s="10" t="s">
        <v>258</v>
      </c>
      <c r="E6" s="261" t="s">
        <v>368</v>
      </c>
      <c r="F6" s="10"/>
      <c r="G6" s="10" t="s">
        <v>138</v>
      </c>
      <c r="H6" s="10"/>
      <c r="I6" s="10"/>
      <c r="J6" s="10"/>
      <c r="K6" s="10">
        <v>10</v>
      </c>
      <c r="L6" s="10"/>
      <c r="M6" s="10"/>
      <c r="N6" s="10"/>
      <c r="O6" s="145">
        <v>10</v>
      </c>
    </row>
    <row r="7" spans="1:15" ht="15">
      <c r="A7" s="219">
        <v>27</v>
      </c>
      <c r="B7" s="157" t="s">
        <v>279</v>
      </c>
      <c r="C7" s="157" t="s">
        <v>127</v>
      </c>
      <c r="D7" s="14" t="s">
        <v>5</v>
      </c>
      <c r="E7" s="267" t="s">
        <v>369</v>
      </c>
      <c r="F7" s="225" t="s">
        <v>72</v>
      </c>
      <c r="G7" s="14" t="s">
        <v>112</v>
      </c>
      <c r="H7" s="14"/>
      <c r="I7" s="14"/>
      <c r="J7" s="14"/>
      <c r="K7" s="14"/>
      <c r="L7" s="14">
        <v>10</v>
      </c>
      <c r="M7" s="14"/>
      <c r="N7" s="14"/>
      <c r="O7" s="145">
        <v>7</v>
      </c>
    </row>
    <row r="8" spans="1:15" ht="12.75">
      <c r="A8" s="213">
        <v>124</v>
      </c>
      <c r="B8" s="70" t="s">
        <v>370</v>
      </c>
      <c r="C8" s="70" t="s">
        <v>99</v>
      </c>
      <c r="D8" s="6" t="s">
        <v>14</v>
      </c>
      <c r="E8" s="260" t="s">
        <v>371</v>
      </c>
      <c r="F8" s="6"/>
      <c r="G8" s="6" t="s">
        <v>94</v>
      </c>
      <c r="H8" s="6"/>
      <c r="I8" s="6"/>
      <c r="J8" s="6">
        <v>7</v>
      </c>
      <c r="K8" s="6"/>
      <c r="L8" s="6"/>
      <c r="M8" s="6"/>
      <c r="N8" s="6"/>
      <c r="O8" s="145">
        <v>6</v>
      </c>
    </row>
    <row r="9" spans="1:15" ht="12.75">
      <c r="A9" s="223">
        <v>151</v>
      </c>
      <c r="B9" s="74" t="s">
        <v>372</v>
      </c>
      <c r="C9" s="74" t="s">
        <v>120</v>
      </c>
      <c r="D9" s="69" t="s">
        <v>6</v>
      </c>
      <c r="E9" s="262" t="s">
        <v>373</v>
      </c>
      <c r="F9" s="69"/>
      <c r="G9" s="69" t="s">
        <v>228</v>
      </c>
      <c r="H9" s="69"/>
      <c r="I9" s="69"/>
      <c r="J9" s="69"/>
      <c r="K9" s="69"/>
      <c r="L9" s="69"/>
      <c r="M9" s="69">
        <v>10</v>
      </c>
      <c r="N9" s="69"/>
      <c r="O9" s="145">
        <v>10</v>
      </c>
    </row>
    <row r="10" spans="1:15" ht="12.75">
      <c r="A10" s="221">
        <v>62</v>
      </c>
      <c r="B10" s="75" t="s">
        <v>281</v>
      </c>
      <c r="C10" s="75" t="s">
        <v>117</v>
      </c>
      <c r="D10" s="7" t="s">
        <v>4</v>
      </c>
      <c r="E10" s="263" t="s">
        <v>374</v>
      </c>
      <c r="F10" s="7"/>
      <c r="G10" s="7" t="s">
        <v>228</v>
      </c>
      <c r="H10" s="7"/>
      <c r="I10" s="7"/>
      <c r="J10" s="7"/>
      <c r="K10" s="7"/>
      <c r="L10" s="7"/>
      <c r="M10" s="7"/>
      <c r="N10" s="7">
        <v>10</v>
      </c>
      <c r="O10" s="145">
        <v>10</v>
      </c>
    </row>
    <row r="11" spans="1:15" ht="12.75">
      <c r="A11" s="211">
        <v>37</v>
      </c>
      <c r="B11" s="1" t="s">
        <v>291</v>
      </c>
      <c r="C11" s="1" t="s">
        <v>375</v>
      </c>
      <c r="D11" s="19"/>
      <c r="E11" s="264" t="s">
        <v>376</v>
      </c>
      <c r="F11" s="19"/>
      <c r="G11" s="19" t="s">
        <v>112</v>
      </c>
      <c r="H11" s="19"/>
      <c r="I11" s="19"/>
      <c r="J11" s="19"/>
      <c r="K11" s="19"/>
      <c r="L11" s="19"/>
      <c r="M11" s="19"/>
      <c r="N11" s="19"/>
      <c r="O11" s="145"/>
    </row>
    <row r="12" spans="1:15" ht="12.75">
      <c r="A12" s="223">
        <v>141</v>
      </c>
      <c r="B12" s="74" t="s">
        <v>377</v>
      </c>
      <c r="C12" s="74" t="s">
        <v>123</v>
      </c>
      <c r="D12" s="69" t="s">
        <v>6</v>
      </c>
      <c r="E12" s="262" t="s">
        <v>378</v>
      </c>
      <c r="F12" s="69"/>
      <c r="G12" s="69" t="s">
        <v>92</v>
      </c>
      <c r="H12" s="69"/>
      <c r="I12" s="69"/>
      <c r="J12" s="69"/>
      <c r="K12" s="69"/>
      <c r="L12" s="69"/>
      <c r="M12" s="69">
        <v>7</v>
      </c>
      <c r="N12" s="69"/>
      <c r="O12" s="145">
        <v>7</v>
      </c>
    </row>
    <row r="13" spans="1:15" ht="12.75">
      <c r="A13" s="221">
        <v>26</v>
      </c>
      <c r="B13" s="75" t="s">
        <v>281</v>
      </c>
      <c r="C13" s="75" t="s">
        <v>120</v>
      </c>
      <c r="D13" s="7" t="s">
        <v>4</v>
      </c>
      <c r="E13" s="263" t="s">
        <v>379</v>
      </c>
      <c r="F13" s="7"/>
      <c r="G13" s="7" t="s">
        <v>245</v>
      </c>
      <c r="H13" s="7"/>
      <c r="I13" s="7"/>
      <c r="J13" s="7"/>
      <c r="K13" s="7"/>
      <c r="L13" s="7"/>
      <c r="M13" s="7"/>
      <c r="N13" s="7">
        <v>7</v>
      </c>
      <c r="O13" s="145">
        <v>7</v>
      </c>
    </row>
    <row r="14" spans="1:15" ht="12.75">
      <c r="A14" s="211">
        <v>52</v>
      </c>
      <c r="B14" s="1" t="s">
        <v>380</v>
      </c>
      <c r="C14" s="1" t="s">
        <v>381</v>
      </c>
      <c r="D14" s="19"/>
      <c r="E14" s="264" t="s">
        <v>382</v>
      </c>
      <c r="F14" s="19"/>
      <c r="G14" s="19" t="s">
        <v>138</v>
      </c>
      <c r="H14" s="19"/>
      <c r="I14" s="19"/>
      <c r="J14" s="19"/>
      <c r="K14" s="19"/>
      <c r="L14" s="19"/>
      <c r="M14" s="19"/>
      <c r="N14" s="19"/>
      <c r="O14" s="145"/>
    </row>
    <row r="15" spans="1:15" ht="12.75">
      <c r="A15" s="217">
        <v>49</v>
      </c>
      <c r="B15" s="73" t="s">
        <v>383</v>
      </c>
      <c r="C15" s="73" t="s">
        <v>306</v>
      </c>
      <c r="D15" s="10" t="s">
        <v>258</v>
      </c>
      <c r="E15" s="261" t="s">
        <v>384</v>
      </c>
      <c r="F15" s="10"/>
      <c r="G15" s="10" t="s">
        <v>138</v>
      </c>
      <c r="H15" s="10"/>
      <c r="I15" s="10"/>
      <c r="J15" s="10"/>
      <c r="K15" s="10">
        <v>7</v>
      </c>
      <c r="L15" s="10"/>
      <c r="M15" s="10"/>
      <c r="N15" s="10"/>
      <c r="O15" s="145">
        <v>6</v>
      </c>
    </row>
    <row r="16" spans="1:15" ht="12.75">
      <c r="A16" s="211">
        <v>44</v>
      </c>
      <c r="B16" s="1" t="s">
        <v>385</v>
      </c>
      <c r="C16" s="1" t="s">
        <v>386</v>
      </c>
      <c r="D16" s="19"/>
      <c r="E16" s="264" t="s">
        <v>387</v>
      </c>
      <c r="F16" s="19"/>
      <c r="G16" s="19" t="s">
        <v>94</v>
      </c>
      <c r="H16" s="19"/>
      <c r="I16" s="19"/>
      <c r="J16" s="19"/>
      <c r="K16" s="19"/>
      <c r="L16" s="19"/>
      <c r="M16" s="19"/>
      <c r="N16" s="19"/>
      <c r="O16" s="145"/>
    </row>
    <row r="17" spans="1:15" ht="12.75">
      <c r="A17" s="211">
        <v>76</v>
      </c>
      <c r="B17" s="1" t="s">
        <v>388</v>
      </c>
      <c r="C17" s="1" t="s">
        <v>389</v>
      </c>
      <c r="D17" s="19"/>
      <c r="E17" s="264" t="s">
        <v>390</v>
      </c>
      <c r="F17" s="19"/>
      <c r="G17" s="19" t="s">
        <v>138</v>
      </c>
      <c r="H17" s="19"/>
      <c r="I17" s="19"/>
      <c r="J17" s="19"/>
      <c r="K17" s="19"/>
      <c r="L17" s="19"/>
      <c r="M17" s="19"/>
      <c r="N17" s="19"/>
      <c r="O17" s="145"/>
    </row>
    <row r="18" spans="1:15" ht="12.75">
      <c r="A18" s="211">
        <v>58</v>
      </c>
      <c r="B18" s="1" t="s">
        <v>391</v>
      </c>
      <c r="C18" s="1" t="s">
        <v>353</v>
      </c>
      <c r="D18" s="19"/>
      <c r="E18" s="264" t="s">
        <v>392</v>
      </c>
      <c r="F18" s="19"/>
      <c r="G18" s="19" t="s">
        <v>94</v>
      </c>
      <c r="H18" s="19"/>
      <c r="I18" s="19"/>
      <c r="J18" s="19"/>
      <c r="K18" s="19"/>
      <c r="L18" s="19"/>
      <c r="M18" s="19"/>
      <c r="N18" s="19"/>
      <c r="O18" s="145"/>
    </row>
    <row r="19" spans="1:15" ht="12.75">
      <c r="A19" s="211">
        <v>56</v>
      </c>
      <c r="B19" s="1" t="s">
        <v>393</v>
      </c>
      <c r="C19" s="1" t="s">
        <v>394</v>
      </c>
      <c r="D19" s="19"/>
      <c r="E19" s="264" t="s">
        <v>395</v>
      </c>
      <c r="F19" s="19"/>
      <c r="G19" s="19" t="s">
        <v>158</v>
      </c>
      <c r="H19" s="19"/>
      <c r="I19" s="19"/>
      <c r="J19" s="19"/>
      <c r="K19" s="19"/>
      <c r="L19" s="19"/>
      <c r="M19" s="19"/>
      <c r="N19" s="19"/>
      <c r="O19" s="145"/>
    </row>
    <row r="20" spans="1:15" ht="12.75">
      <c r="A20" s="211">
        <v>77</v>
      </c>
      <c r="B20" s="1" t="s">
        <v>396</v>
      </c>
      <c r="C20" s="1" t="s">
        <v>310</v>
      </c>
      <c r="D20" s="19"/>
      <c r="E20" s="264" t="s">
        <v>397</v>
      </c>
      <c r="F20" s="19"/>
      <c r="G20" s="19" t="s">
        <v>245</v>
      </c>
      <c r="H20" s="19"/>
      <c r="I20" s="19"/>
      <c r="J20" s="19"/>
      <c r="K20" s="19"/>
      <c r="L20" s="19"/>
      <c r="M20" s="19"/>
      <c r="N20" s="19"/>
      <c r="O20" s="145"/>
    </row>
    <row r="21" spans="1:15" ht="13.5" thickBot="1">
      <c r="A21" s="245">
        <v>67</v>
      </c>
      <c r="B21" s="246" t="s">
        <v>269</v>
      </c>
      <c r="C21" s="246" t="s">
        <v>398</v>
      </c>
      <c r="D21" s="247"/>
      <c r="E21" s="265" t="s">
        <v>399</v>
      </c>
      <c r="F21" s="247"/>
      <c r="G21" s="247" t="s">
        <v>94</v>
      </c>
      <c r="H21" s="247"/>
      <c r="I21" s="247"/>
      <c r="J21" s="247"/>
      <c r="K21" s="247"/>
      <c r="L21" s="247"/>
      <c r="M21" s="247"/>
      <c r="N21" s="247"/>
      <c r="O21" s="161"/>
    </row>
    <row r="22" spans="4:15" ht="12.75">
      <c r="D22" s="162"/>
      <c r="E22" s="266"/>
      <c r="F22" s="162"/>
      <c r="G22" s="255" t="s">
        <v>159</v>
      </c>
      <c r="H22" s="256">
        <f>COUNTA(H2:H21)</f>
        <v>3</v>
      </c>
      <c r="I22" s="256">
        <f aca="true" t="shared" si="0" ref="I22:O22">COUNTA(I2:I21)</f>
        <v>0</v>
      </c>
      <c r="J22" s="256">
        <f t="shared" si="0"/>
        <v>2</v>
      </c>
      <c r="K22" s="256">
        <f t="shared" si="0"/>
        <v>2</v>
      </c>
      <c r="L22" s="256">
        <f t="shared" si="0"/>
        <v>1</v>
      </c>
      <c r="M22" s="256">
        <f t="shared" si="0"/>
        <v>2</v>
      </c>
      <c r="N22" s="256">
        <f t="shared" si="0"/>
        <v>2</v>
      </c>
      <c r="O22" s="256">
        <f t="shared" si="0"/>
        <v>12</v>
      </c>
    </row>
    <row r="23" spans="4:7" ht="12.75">
      <c r="D23" s="162"/>
      <c r="E23" s="266"/>
      <c r="F23" s="162"/>
      <c r="G23" s="162"/>
    </row>
    <row r="24" spans="1:7" ht="12.75">
      <c r="A24" s="88" t="s">
        <v>44</v>
      </c>
      <c r="C24" s="165" t="s">
        <v>400</v>
      </c>
      <c r="D24" s="162"/>
      <c r="E24" s="266"/>
      <c r="F24" s="162"/>
      <c r="G24" s="162"/>
    </row>
  </sheetData>
  <hyperlinks>
    <hyperlink ref="C24" r:id="rId1" display="http://www.natsoft.com.au/cgi-bin/results.cgi?12/06/2011.SAN.S14.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 </dc:title>
  <dc:subject>2008-9 Season Scoring</dc:subject>
  <dc:creator>Phil Munnings</dc:creator>
  <cp:keywords/>
  <dc:description/>
  <cp:lastModifiedBy>rvg</cp:lastModifiedBy>
  <cp:lastPrinted>2011-04-05T06:34:24Z</cp:lastPrinted>
  <dcterms:created xsi:type="dcterms:W3CDTF">2008-07-07T11:31:18Z</dcterms:created>
  <dcterms:modified xsi:type="dcterms:W3CDTF">2011-06-21T00:21:44Z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