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Championship Scoring" sheetId="5" r:id="rId5"/>
  </sheets>
  <definedNames/>
  <calcPr fullCalcOnLoad="1"/>
</workbook>
</file>

<file path=xl/sharedStrings.xml><?xml version="1.0" encoding="utf-8"?>
<sst xmlns="http://schemas.openxmlformats.org/spreadsheetml/2006/main" count="671" uniqueCount="283">
  <si>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</si>
  <si>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</si>
  <si>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</si>
  <si>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</si>
  <si>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</si>
  <si>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</si>
  <si>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</si>
  <si>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</si>
  <si>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</si>
  <si>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</si>
  <si>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</si>
  <si>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</si>
  <si>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</si>
  <si>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</si>
  <si>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</si>
  <si>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</si>
  <si>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</si>
  <si>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</si>
  <si>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</si>
  <si>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</si>
  <si>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</si>
  <si>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</si>
  <si>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</si>
  <si>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</si>
  <si>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</si>
  <si>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</si>
  <si>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</si>
  <si>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</si>
  <si>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</si>
  <si>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</si>
  <si>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</si>
  <si>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</si>
  <si>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</si>
  <si>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</si>
  <si>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</si>
  <si>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</si>
  <si>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</si>
  <si>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</si>
  <si>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</si>
  <si>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</si>
  <si>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</si>
  <si>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</si>
  <si>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</si>
  <si>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</si>
  <si>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</si>
  <si>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</si>
  <si>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</si>
  <si>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</si>
  <si>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</si>
  <si>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</si>
  <si>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</si>
  <si>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</si>
  <si>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</si>
  <si>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</si>
  <si>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</si>
  <si>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7. TBC</t>
  </si>
  <si>
    <t>8. TBC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</si>
  <si>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</si>
  <si>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</si>
  <si>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</si>
  <si>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</si>
  <si>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</si>
  <si>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</si>
  <si>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</si>
  <si>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</si>
  <si>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</si>
  <si>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</si>
  <si>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</si>
  <si>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</si>
  <si>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</si>
  <si>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</si>
  <si>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</si>
  <si>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</si>
  <si>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</si>
  <si>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</si>
  <si>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</si>
  <si>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</si>
  <si>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</si>
  <si>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</si>
  <si>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</si>
  <si>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</si>
  <si>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</si>
  <si>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</si>
  <si>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</si>
  <si>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</si>
  <si>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</si>
  <si>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</si>
  <si>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</si>
  <si>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</si>
  <si>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</si>
  <si>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</si>
  <si>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</si>
  <si>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</si>
  <si>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</si>
  <si>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</si>
  <si>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</si>
  <si>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</si>
  <si>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</si>
  <si>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</si>
  <si>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</si>
  <si>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</si>
  <si>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</si>
  <si>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</si>
  <si>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</si>
  <si>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</si>
  <si>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</si>
  <si>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</si>
  <si>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</si>
  <si>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</si>
  <si>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</si>
  <si>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</si>
  <si>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</si>
  <si>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</si>
  <si>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</si>
  <si>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</si>
  <si>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</si>
  <si>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</si>
  <si>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</si>
  <si>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</si>
  <si>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</si>
  <si>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</si>
  <si>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</si>
  <si>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</si>
  <si>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</si>
  <si>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</si>
  <si>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</si>
  <si>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</si>
  <si>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</si>
  <si>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</si>
  <si>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</si>
  <si>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</si>
  <si>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</si>
  <si>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</si>
  <si>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</si>
  <si>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</si>
  <si>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</si>
  <si>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</si>
  <si>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</si>
  <si>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</si>
  <si>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</si>
  <si>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</si>
  <si>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</si>
  <si>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</si>
  <si>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</si>
  <si>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</si>
  <si>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</si>
  <si>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</si>
  <si>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</si>
  <si>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</si>
  <si>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</si>
  <si>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</si>
  <si>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</si>
  <si>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</si>
  <si>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</si>
  <si>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</si>
  <si>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</si>
  <si>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</si>
  <si>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</si>
  <si>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</si>
  <si>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</si>
  <si>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</si>
  <si>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</si>
  <si>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</si>
  <si>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9.TBC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</si>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</sst>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4" fillId="4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49" fontId="0" fillId="13" borderId="13" xfId="0" applyNumberForma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7" borderId="15" xfId="0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8" customWidth="1"/>
    <col min="5" max="5" width="10.421875" style="26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229" t="s">
        <v>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6" s="28" customFormat="1" ht="107.25" customHeight="1" thickBot="1">
      <c r="A2" s="2" t="s">
        <v>0</v>
      </c>
      <c r="B2" s="225" t="s">
        <v>1</v>
      </c>
      <c r="C2" s="225"/>
      <c r="D2" s="2" t="s">
        <v>2</v>
      </c>
      <c r="E2" s="226" t="s">
        <v>3</v>
      </c>
      <c r="F2" s="227" t="s">
        <v>58</v>
      </c>
      <c r="G2" s="227" t="s">
        <v>166</v>
      </c>
      <c r="H2" s="227" t="s">
        <v>167</v>
      </c>
      <c r="I2" s="227" t="s">
        <v>160</v>
      </c>
      <c r="J2" s="227" t="s">
        <v>161</v>
      </c>
      <c r="K2" s="227" t="s">
        <v>162</v>
      </c>
      <c r="L2" s="227" t="s">
        <v>55</v>
      </c>
      <c r="M2" s="227" t="s">
        <v>56</v>
      </c>
      <c r="N2" s="227" t="s">
        <v>163</v>
      </c>
      <c r="O2" s="27"/>
      <c r="P2" s="27"/>
    </row>
    <row r="3" spans="1:14" s="5" customFormat="1" ht="12.75">
      <c r="A3" s="200">
        <v>1</v>
      </c>
      <c r="B3" s="55" t="s">
        <v>19</v>
      </c>
      <c r="C3" s="55" t="s">
        <v>136</v>
      </c>
      <c r="D3" s="61" t="s">
        <v>59</v>
      </c>
      <c r="E3" s="211">
        <f>SUM(F3:N3)-SMALL(F3:N3,2)-MIN(F3:N3)</f>
        <v>30</v>
      </c>
      <c r="F3" s="223">
        <v>10</v>
      </c>
      <c r="G3" s="61">
        <v>10</v>
      </c>
      <c r="H3" s="61">
        <v>10</v>
      </c>
      <c r="I3" s="61">
        <v>0</v>
      </c>
      <c r="J3" s="223">
        <v>0</v>
      </c>
      <c r="K3" s="223">
        <v>0</v>
      </c>
      <c r="L3" s="223">
        <v>0</v>
      </c>
      <c r="M3" s="61">
        <v>0</v>
      </c>
      <c r="N3" s="224">
        <v>0</v>
      </c>
    </row>
    <row r="4" spans="1:14" s="5" customFormat="1" ht="12.75">
      <c r="A4" s="201">
        <v>1</v>
      </c>
      <c r="B4" s="56" t="s">
        <v>48</v>
      </c>
      <c r="C4" s="56" t="s">
        <v>137</v>
      </c>
      <c r="D4" s="64" t="s">
        <v>14</v>
      </c>
      <c r="E4" s="212">
        <f>SUM(F4:N4)-SMALL(F4:N4,2)-MIN(F4:N4)</f>
        <v>30</v>
      </c>
      <c r="F4" s="93">
        <v>10</v>
      </c>
      <c r="G4" s="94">
        <v>10</v>
      </c>
      <c r="H4" s="94">
        <v>10</v>
      </c>
      <c r="I4" s="94">
        <v>0</v>
      </c>
      <c r="J4" s="93">
        <v>0</v>
      </c>
      <c r="K4" s="93">
        <v>0</v>
      </c>
      <c r="L4" s="93">
        <v>0</v>
      </c>
      <c r="M4" s="94">
        <v>0</v>
      </c>
      <c r="N4" s="202">
        <v>0</v>
      </c>
    </row>
    <row r="5" spans="1:16" ht="12.75">
      <c r="A5" s="203">
        <v>1</v>
      </c>
      <c r="B5" s="180" t="s">
        <v>164</v>
      </c>
      <c r="C5" s="180" t="s">
        <v>165</v>
      </c>
      <c r="D5" s="133" t="s">
        <v>5</v>
      </c>
      <c r="E5" s="213">
        <f>SUM(F5:N5)-SMALL(F5:N5,2)-MIN(F5:N5)</f>
        <v>30</v>
      </c>
      <c r="F5" s="130">
        <v>10</v>
      </c>
      <c r="G5" s="130">
        <v>10</v>
      </c>
      <c r="H5" s="130">
        <v>10</v>
      </c>
      <c r="I5" s="130">
        <v>0</v>
      </c>
      <c r="J5" s="130">
        <v>0</v>
      </c>
      <c r="K5" s="130">
        <v>0</v>
      </c>
      <c r="L5" s="130">
        <v>0</v>
      </c>
      <c r="M5" s="124">
        <v>0</v>
      </c>
      <c r="N5" s="204">
        <v>0</v>
      </c>
      <c r="O5" s="14"/>
      <c r="P5" s="15"/>
    </row>
    <row r="6" spans="1:14" s="5" customFormat="1" ht="12.75">
      <c r="A6" s="201">
        <v>4</v>
      </c>
      <c r="B6" s="121" t="s">
        <v>129</v>
      </c>
      <c r="C6" s="121" t="s">
        <v>138</v>
      </c>
      <c r="D6" s="122" t="s">
        <v>6</v>
      </c>
      <c r="E6" s="212">
        <f>SUM(F6:N6)-SMALL(F6:N6,2)-MIN(F6:N6)</f>
        <v>24</v>
      </c>
      <c r="F6" s="139">
        <v>10</v>
      </c>
      <c r="G6" s="122">
        <v>7</v>
      </c>
      <c r="H6" s="122">
        <v>7</v>
      </c>
      <c r="I6" s="122">
        <v>0</v>
      </c>
      <c r="J6" s="139">
        <v>0</v>
      </c>
      <c r="K6" s="139">
        <v>0</v>
      </c>
      <c r="L6" s="139">
        <v>0</v>
      </c>
      <c r="M6" s="122">
        <v>0</v>
      </c>
      <c r="N6" s="205">
        <v>0</v>
      </c>
    </row>
    <row r="7" spans="1:14" s="5" customFormat="1" ht="12.75">
      <c r="A7" s="201">
        <v>5</v>
      </c>
      <c r="B7" s="121" t="s">
        <v>128</v>
      </c>
      <c r="C7" s="121" t="s">
        <v>139</v>
      </c>
      <c r="D7" s="122" t="s">
        <v>6</v>
      </c>
      <c r="E7" s="212">
        <f>SUM(F7:N7)-SMALL(F7:N7,2)-MIN(F7:N7)</f>
        <v>23</v>
      </c>
      <c r="F7" s="139">
        <v>7</v>
      </c>
      <c r="G7" s="122">
        <v>10</v>
      </c>
      <c r="H7" s="122">
        <v>6</v>
      </c>
      <c r="I7" s="122">
        <v>0</v>
      </c>
      <c r="J7" s="139">
        <v>0</v>
      </c>
      <c r="K7" s="139">
        <v>0</v>
      </c>
      <c r="L7" s="139">
        <v>0</v>
      </c>
      <c r="M7" s="122">
        <v>0</v>
      </c>
      <c r="N7" s="205">
        <v>0</v>
      </c>
    </row>
    <row r="8" spans="1:14" s="5" customFormat="1" ht="12.75">
      <c r="A8" s="201">
        <v>6</v>
      </c>
      <c r="B8" s="121" t="s">
        <v>131</v>
      </c>
      <c r="C8" s="121" t="s">
        <v>141</v>
      </c>
      <c r="D8" s="122" t="s">
        <v>6</v>
      </c>
      <c r="E8" s="212">
        <f>SUM(F8:N8)-SMALL(F8:N8,2)-MIN(F8:N8)</f>
        <v>22</v>
      </c>
      <c r="F8" s="139">
        <v>6</v>
      </c>
      <c r="G8" s="122">
        <v>6</v>
      </c>
      <c r="H8" s="122">
        <v>10</v>
      </c>
      <c r="I8" s="122">
        <v>0</v>
      </c>
      <c r="J8" s="139">
        <v>0</v>
      </c>
      <c r="K8" s="139">
        <v>0</v>
      </c>
      <c r="L8" s="139">
        <v>0</v>
      </c>
      <c r="M8" s="122">
        <v>0</v>
      </c>
      <c r="N8" s="205">
        <v>0</v>
      </c>
    </row>
    <row r="9" spans="1:14" s="5" customFormat="1" ht="12.75">
      <c r="A9" s="201">
        <v>7</v>
      </c>
      <c r="B9" s="126" t="s">
        <v>130</v>
      </c>
      <c r="C9" s="126" t="s">
        <v>144</v>
      </c>
      <c r="D9" s="127" t="s">
        <v>4</v>
      </c>
      <c r="E9" s="212">
        <f>SUM(F9:N9)-SMALL(F9:N9,2)-MIN(F9:N9)</f>
        <v>20</v>
      </c>
      <c r="F9" s="147">
        <v>10</v>
      </c>
      <c r="G9" s="127">
        <v>10</v>
      </c>
      <c r="H9" s="127">
        <v>0</v>
      </c>
      <c r="I9" s="127">
        <v>0</v>
      </c>
      <c r="J9" s="147">
        <v>0</v>
      </c>
      <c r="K9" s="147">
        <v>0</v>
      </c>
      <c r="L9" s="147">
        <v>0</v>
      </c>
      <c r="M9" s="127">
        <v>0</v>
      </c>
      <c r="N9" s="206">
        <v>0</v>
      </c>
    </row>
    <row r="10" spans="1:14" s="5" customFormat="1" ht="12.75">
      <c r="A10" s="208">
        <v>7</v>
      </c>
      <c r="B10" s="58" t="s">
        <v>132</v>
      </c>
      <c r="C10" s="58" t="s">
        <v>142</v>
      </c>
      <c r="D10" s="66" t="s">
        <v>47</v>
      </c>
      <c r="E10" s="212">
        <f>SUM(F10:N10)-SMALL(F10:N10,2)-MIN(F10:N10)</f>
        <v>20</v>
      </c>
      <c r="F10" s="80">
        <v>5</v>
      </c>
      <c r="G10" s="66">
        <v>10</v>
      </c>
      <c r="H10" s="66">
        <v>5</v>
      </c>
      <c r="I10" s="66">
        <v>0</v>
      </c>
      <c r="J10" s="80">
        <v>0</v>
      </c>
      <c r="K10" s="80">
        <v>0</v>
      </c>
      <c r="L10" s="80">
        <v>0</v>
      </c>
      <c r="M10" s="66">
        <v>0</v>
      </c>
      <c r="N10" s="209">
        <v>0</v>
      </c>
    </row>
    <row r="11" spans="1:14" s="5" customFormat="1" ht="12.75">
      <c r="A11" s="208">
        <v>7</v>
      </c>
      <c r="B11" s="57" t="s">
        <v>130</v>
      </c>
      <c r="C11" s="57" t="s">
        <v>140</v>
      </c>
      <c r="D11" s="65" t="s">
        <v>59</v>
      </c>
      <c r="E11" s="212">
        <f>SUM(F11:N11)-SMALL(F11:N11,2)-MIN(F11:N11)</f>
        <v>20</v>
      </c>
      <c r="F11" s="72">
        <v>6</v>
      </c>
      <c r="G11" s="65">
        <v>7</v>
      </c>
      <c r="H11" s="65">
        <v>7</v>
      </c>
      <c r="I11" s="65">
        <v>0</v>
      </c>
      <c r="J11" s="72">
        <v>0</v>
      </c>
      <c r="K11" s="72">
        <v>0</v>
      </c>
      <c r="L11" s="72">
        <v>0</v>
      </c>
      <c r="M11" s="65">
        <v>0</v>
      </c>
      <c r="N11" s="207">
        <v>0</v>
      </c>
    </row>
    <row r="12" spans="1:14" s="5" customFormat="1" ht="12.75">
      <c r="A12" s="208">
        <v>10</v>
      </c>
      <c r="B12" s="58" t="s">
        <v>128</v>
      </c>
      <c r="C12" s="58" t="s">
        <v>146</v>
      </c>
      <c r="D12" s="66" t="s">
        <v>47</v>
      </c>
      <c r="E12" s="212">
        <f>SUM(F12:N12)-SMALL(F12:N12,2)-MIN(F12:N12)</f>
        <v>16</v>
      </c>
      <c r="F12" s="80">
        <v>2</v>
      </c>
      <c r="G12" s="66">
        <v>7</v>
      </c>
      <c r="H12" s="66">
        <v>7</v>
      </c>
      <c r="I12" s="66">
        <v>0</v>
      </c>
      <c r="J12" s="80">
        <v>0</v>
      </c>
      <c r="K12" s="80">
        <v>0</v>
      </c>
      <c r="L12" s="80">
        <v>0</v>
      </c>
      <c r="M12" s="66">
        <v>0</v>
      </c>
      <c r="N12" s="209">
        <v>0</v>
      </c>
    </row>
    <row r="13" spans="1:14" s="5" customFormat="1" ht="12.75">
      <c r="A13" s="208">
        <v>11</v>
      </c>
      <c r="B13" s="58" t="s">
        <v>133</v>
      </c>
      <c r="C13" s="58" t="s">
        <v>143</v>
      </c>
      <c r="D13" s="66" t="s">
        <v>47</v>
      </c>
      <c r="E13" s="212">
        <f>SUM(F13:N13)-SMALL(F13:N13,2)-MIN(F13:N13)</f>
        <v>15</v>
      </c>
      <c r="F13" s="80">
        <v>4</v>
      </c>
      <c r="G13" s="66">
        <v>5</v>
      </c>
      <c r="H13" s="66">
        <v>6</v>
      </c>
      <c r="I13" s="66">
        <v>0</v>
      </c>
      <c r="J13" s="80">
        <v>0</v>
      </c>
      <c r="K13" s="80">
        <v>0</v>
      </c>
      <c r="L13" s="80">
        <v>0</v>
      </c>
      <c r="M13" s="66">
        <v>0</v>
      </c>
      <c r="N13" s="209">
        <v>0</v>
      </c>
    </row>
    <row r="14" spans="1:14" s="5" customFormat="1" ht="12.75">
      <c r="A14" s="208">
        <v>11</v>
      </c>
      <c r="B14" s="103" t="s">
        <v>157</v>
      </c>
      <c r="C14" s="103" t="s">
        <v>150</v>
      </c>
      <c r="D14" s="100" t="s">
        <v>17</v>
      </c>
      <c r="E14" s="212">
        <f>SUM(F14:N14)-SMALL(F14:N14,2)-MIN(F14:N14)</f>
        <v>15</v>
      </c>
      <c r="F14" s="99">
        <v>1</v>
      </c>
      <c r="G14" s="100">
        <v>7</v>
      </c>
      <c r="H14" s="100">
        <v>7</v>
      </c>
      <c r="I14" s="100">
        <v>0</v>
      </c>
      <c r="J14" s="99">
        <v>0</v>
      </c>
      <c r="K14" s="99">
        <v>0</v>
      </c>
      <c r="L14" s="99">
        <v>0</v>
      </c>
      <c r="M14" s="100">
        <v>0</v>
      </c>
      <c r="N14" s="248">
        <v>0</v>
      </c>
    </row>
    <row r="15" spans="1:14" s="5" customFormat="1" ht="12.75">
      <c r="A15" s="208">
        <v>13</v>
      </c>
      <c r="B15" s="58" t="s">
        <v>153</v>
      </c>
      <c r="C15" s="58" t="s">
        <v>145</v>
      </c>
      <c r="D15" s="66" t="s">
        <v>47</v>
      </c>
      <c r="E15" s="212">
        <f>SUM(F15:N15)-SMALL(F15:N15,2)-MIN(F15:N15)</f>
        <v>13</v>
      </c>
      <c r="F15" s="80">
        <v>3</v>
      </c>
      <c r="G15" s="66">
        <v>6</v>
      </c>
      <c r="H15" s="66">
        <v>4</v>
      </c>
      <c r="I15" s="66">
        <v>0</v>
      </c>
      <c r="J15" s="80">
        <v>0</v>
      </c>
      <c r="K15" s="80">
        <v>0</v>
      </c>
      <c r="L15" s="80">
        <v>0</v>
      </c>
      <c r="M15" s="66">
        <v>0</v>
      </c>
      <c r="N15" s="209">
        <v>0</v>
      </c>
    </row>
    <row r="16" spans="1:14" s="5" customFormat="1" ht="12.75">
      <c r="A16" s="208">
        <v>13</v>
      </c>
      <c r="B16" s="121" t="s">
        <v>224</v>
      </c>
      <c r="C16" s="121" t="s">
        <v>225</v>
      </c>
      <c r="D16" s="122" t="s">
        <v>6</v>
      </c>
      <c r="E16" s="213">
        <f>SUM(F16:N16)-SMALL(F16:N16,2)-MIN(F16:N16)</f>
        <v>13</v>
      </c>
      <c r="F16" s="139">
        <v>4</v>
      </c>
      <c r="G16" s="122">
        <v>5</v>
      </c>
      <c r="H16" s="122">
        <v>4</v>
      </c>
      <c r="I16" s="122">
        <v>0</v>
      </c>
      <c r="J16" s="139">
        <v>0</v>
      </c>
      <c r="K16" s="139">
        <v>0</v>
      </c>
      <c r="L16" s="139">
        <v>0</v>
      </c>
      <c r="M16" s="122">
        <v>0</v>
      </c>
      <c r="N16" s="205">
        <v>0</v>
      </c>
    </row>
    <row r="17" spans="1:14" s="5" customFormat="1" ht="12.75">
      <c r="A17" s="208">
        <v>15</v>
      </c>
      <c r="B17" s="121" t="s">
        <v>154</v>
      </c>
      <c r="C17" s="121" t="s">
        <v>147</v>
      </c>
      <c r="D17" s="122" t="s">
        <v>6</v>
      </c>
      <c r="E17" s="212">
        <f>SUM(F17:N17)-SMALL(F17:N17,2)-MIN(F17:N17)</f>
        <v>11</v>
      </c>
      <c r="F17" s="139">
        <v>3</v>
      </c>
      <c r="G17" s="122">
        <v>3</v>
      </c>
      <c r="H17" s="122">
        <v>5</v>
      </c>
      <c r="I17" s="122">
        <v>0</v>
      </c>
      <c r="J17" s="139">
        <v>0</v>
      </c>
      <c r="K17" s="139">
        <v>0</v>
      </c>
      <c r="L17" s="139">
        <v>0</v>
      </c>
      <c r="M17" s="122">
        <v>0</v>
      </c>
      <c r="N17" s="205">
        <v>0</v>
      </c>
    </row>
    <row r="18" spans="1:16" ht="12.75">
      <c r="A18" s="208">
        <v>16</v>
      </c>
      <c r="B18" s="58" t="s">
        <v>279</v>
      </c>
      <c r="C18" s="58" t="s">
        <v>280</v>
      </c>
      <c r="D18" s="66" t="s">
        <v>47</v>
      </c>
      <c r="E18" s="212">
        <f>SUM(F18:N18)-SMALL(F18:N18,2)-MIN(F18:N18)</f>
        <v>10</v>
      </c>
      <c r="F18" s="80">
        <v>0</v>
      </c>
      <c r="G18" s="66">
        <v>0</v>
      </c>
      <c r="H18" s="66">
        <v>10</v>
      </c>
      <c r="I18" s="66">
        <v>0</v>
      </c>
      <c r="J18" s="80">
        <v>0</v>
      </c>
      <c r="K18" s="80">
        <v>0</v>
      </c>
      <c r="L18" s="80">
        <v>0</v>
      </c>
      <c r="M18" s="66">
        <v>0</v>
      </c>
      <c r="N18" s="209">
        <v>0</v>
      </c>
      <c r="O18" s="14"/>
      <c r="P18" s="15"/>
    </row>
    <row r="19" spans="1:16" ht="12.75">
      <c r="A19" s="208">
        <v>16</v>
      </c>
      <c r="B19" s="103" t="s">
        <v>273</v>
      </c>
      <c r="C19" s="103" t="s">
        <v>274</v>
      </c>
      <c r="D19" s="100" t="s">
        <v>17</v>
      </c>
      <c r="E19" s="212">
        <f>SUM(F19:N19)-SMALL(F19:N19,2)-MIN(F19:N19)</f>
        <v>10</v>
      </c>
      <c r="F19" s="99">
        <v>0</v>
      </c>
      <c r="G19" s="100">
        <v>0</v>
      </c>
      <c r="H19" s="100">
        <v>10</v>
      </c>
      <c r="I19" s="100">
        <v>0</v>
      </c>
      <c r="J19" s="99">
        <v>0</v>
      </c>
      <c r="K19" s="99">
        <v>0</v>
      </c>
      <c r="L19" s="99">
        <v>0</v>
      </c>
      <c r="M19" s="100">
        <v>0</v>
      </c>
      <c r="N19" s="248">
        <v>0</v>
      </c>
      <c r="O19" s="14"/>
      <c r="P19" s="15"/>
    </row>
    <row r="20" spans="1:14" s="5" customFormat="1" ht="12.75">
      <c r="A20" s="208">
        <v>18</v>
      </c>
      <c r="B20" s="121" t="s">
        <v>134</v>
      </c>
      <c r="C20" s="121" t="s">
        <v>144</v>
      </c>
      <c r="D20" s="122" t="s">
        <v>6</v>
      </c>
      <c r="E20" s="212">
        <f>SUM(F20:N20)-SMALL(F20:N20,2)-MIN(F20:N20)</f>
        <v>9</v>
      </c>
      <c r="F20" s="139">
        <v>5</v>
      </c>
      <c r="G20" s="122">
        <v>4</v>
      </c>
      <c r="H20" s="122">
        <v>0</v>
      </c>
      <c r="I20" s="122">
        <v>0</v>
      </c>
      <c r="J20" s="139">
        <v>0</v>
      </c>
      <c r="K20" s="139">
        <v>0</v>
      </c>
      <c r="L20" s="139">
        <v>0</v>
      </c>
      <c r="M20" s="122">
        <v>0</v>
      </c>
      <c r="N20" s="205">
        <v>0</v>
      </c>
    </row>
    <row r="21" spans="1:14" s="5" customFormat="1" ht="12.75">
      <c r="A21" s="208">
        <v>19</v>
      </c>
      <c r="B21" s="56" t="s">
        <v>155</v>
      </c>
      <c r="C21" s="56" t="s">
        <v>148</v>
      </c>
      <c r="D21" s="64" t="s">
        <v>14</v>
      </c>
      <c r="E21" s="212">
        <f>SUM(F21:N21)-SMALL(F21:N21,2)-MIN(F21:N21)</f>
        <v>8</v>
      </c>
      <c r="F21" s="93">
        <v>1</v>
      </c>
      <c r="G21" s="94">
        <v>7</v>
      </c>
      <c r="H21" s="94">
        <v>0</v>
      </c>
      <c r="I21" s="94">
        <v>0</v>
      </c>
      <c r="J21" s="93">
        <v>0</v>
      </c>
      <c r="K21" s="93">
        <v>0</v>
      </c>
      <c r="L21" s="93">
        <v>0</v>
      </c>
      <c r="M21" s="94">
        <v>0</v>
      </c>
      <c r="N21" s="202">
        <v>0</v>
      </c>
    </row>
    <row r="22" spans="1:14" s="5" customFormat="1" ht="12.75">
      <c r="A22" s="208">
        <v>20</v>
      </c>
      <c r="B22" s="56" t="s">
        <v>277</v>
      </c>
      <c r="C22" s="56" t="s">
        <v>278</v>
      </c>
      <c r="D22" s="64" t="s">
        <v>14</v>
      </c>
      <c r="E22" s="212">
        <f>SUM(F22:N22)-SMALL(F22:N22,2)-MIN(F22:N22)</f>
        <v>7</v>
      </c>
      <c r="F22" s="93">
        <v>0</v>
      </c>
      <c r="G22" s="94">
        <v>0</v>
      </c>
      <c r="H22" s="94">
        <v>7</v>
      </c>
      <c r="I22" s="94">
        <v>0</v>
      </c>
      <c r="J22" s="93">
        <v>0</v>
      </c>
      <c r="K22" s="93">
        <v>0</v>
      </c>
      <c r="L22" s="93">
        <v>0</v>
      </c>
      <c r="M22" s="94">
        <v>0</v>
      </c>
      <c r="N22" s="202">
        <v>0</v>
      </c>
    </row>
    <row r="23" spans="1:14" s="5" customFormat="1" ht="12.75">
      <c r="A23" s="208">
        <v>20</v>
      </c>
      <c r="B23" s="56" t="s">
        <v>218</v>
      </c>
      <c r="C23" s="56" t="s">
        <v>219</v>
      </c>
      <c r="D23" s="64" t="s">
        <v>14</v>
      </c>
      <c r="E23" s="213">
        <f>SUM(F23:N23)-SMALL(F23:N23,2)-MIN(F23:N23)</f>
        <v>7</v>
      </c>
      <c r="F23" s="88">
        <v>0</v>
      </c>
      <c r="G23" s="64">
        <v>4</v>
      </c>
      <c r="H23" s="64">
        <v>3</v>
      </c>
      <c r="I23" s="64">
        <v>0</v>
      </c>
      <c r="J23" s="88">
        <v>0</v>
      </c>
      <c r="K23" s="88">
        <v>0</v>
      </c>
      <c r="L23" s="88">
        <v>0</v>
      </c>
      <c r="M23" s="64">
        <v>0</v>
      </c>
      <c r="N23" s="210">
        <v>0</v>
      </c>
    </row>
    <row r="24" spans="1:16" ht="12.75">
      <c r="A24" s="208">
        <v>22</v>
      </c>
      <c r="B24" s="214" t="s">
        <v>222</v>
      </c>
      <c r="C24" s="214" t="s">
        <v>223</v>
      </c>
      <c r="D24" s="215" t="s">
        <v>18</v>
      </c>
      <c r="E24" s="213">
        <f>SUM(F24:N24)-SMALL(F24:N24,2)-MIN(F24:N24)</f>
        <v>6</v>
      </c>
      <c r="F24" s="216">
        <v>0</v>
      </c>
      <c r="G24" s="215">
        <v>6</v>
      </c>
      <c r="H24" s="215">
        <v>0</v>
      </c>
      <c r="I24" s="215">
        <v>0</v>
      </c>
      <c r="J24" s="216">
        <v>0</v>
      </c>
      <c r="K24" s="216">
        <v>0</v>
      </c>
      <c r="L24" s="216">
        <v>0</v>
      </c>
      <c r="M24" s="215">
        <v>0</v>
      </c>
      <c r="N24" s="217">
        <v>0</v>
      </c>
      <c r="O24" s="14"/>
      <c r="P24" s="15"/>
    </row>
    <row r="25" spans="1:14" s="5" customFormat="1" ht="12.75">
      <c r="A25" s="208">
        <v>22</v>
      </c>
      <c r="B25" s="214" t="s">
        <v>275</v>
      </c>
      <c r="C25" s="214" t="s">
        <v>276</v>
      </c>
      <c r="D25" s="215" t="s">
        <v>18</v>
      </c>
      <c r="E25" s="213">
        <f>SUM(F25:N25)-SMALL(F25:N25,2)-MIN(F25:N25)</f>
        <v>6</v>
      </c>
      <c r="F25" s="216">
        <v>0</v>
      </c>
      <c r="G25" s="215">
        <v>0</v>
      </c>
      <c r="H25" s="215">
        <v>6</v>
      </c>
      <c r="I25" s="215">
        <v>0</v>
      </c>
      <c r="J25" s="216">
        <v>0</v>
      </c>
      <c r="K25" s="216">
        <v>0</v>
      </c>
      <c r="L25" s="216">
        <v>0</v>
      </c>
      <c r="M25" s="215">
        <v>0</v>
      </c>
      <c r="N25" s="217">
        <v>0</v>
      </c>
    </row>
    <row r="26" spans="1:14" s="5" customFormat="1" ht="12.75">
      <c r="A26" s="201">
        <v>24</v>
      </c>
      <c r="B26" s="121" t="s">
        <v>281</v>
      </c>
      <c r="C26" s="121" t="s">
        <v>282</v>
      </c>
      <c r="D26" s="122" t="s">
        <v>6</v>
      </c>
      <c r="E26" s="213">
        <f>SUM(F26:N26)-SMALL(F26:N26,2)-MIN(F26:N26)</f>
        <v>3</v>
      </c>
      <c r="F26" s="139">
        <v>0</v>
      </c>
      <c r="G26" s="122">
        <v>0</v>
      </c>
      <c r="H26" s="122">
        <v>3</v>
      </c>
      <c r="I26" s="122">
        <v>0</v>
      </c>
      <c r="J26" s="139">
        <v>0</v>
      </c>
      <c r="K26" s="139">
        <v>0</v>
      </c>
      <c r="L26" s="139">
        <v>0</v>
      </c>
      <c r="M26" s="122">
        <v>0</v>
      </c>
      <c r="N26" s="205">
        <v>0</v>
      </c>
    </row>
    <row r="27" spans="1:14" s="5" customFormat="1" ht="12.75">
      <c r="A27" s="208">
        <v>24</v>
      </c>
      <c r="B27" s="121" t="s">
        <v>216</v>
      </c>
      <c r="C27" s="121" t="s">
        <v>217</v>
      </c>
      <c r="D27" s="122" t="s">
        <v>6</v>
      </c>
      <c r="E27" s="213">
        <f>SUM(F27:N27)-SMALL(F27:N27,2)-MIN(F27:N27)</f>
        <v>3</v>
      </c>
      <c r="F27" s="139">
        <v>0</v>
      </c>
      <c r="G27" s="122">
        <v>1</v>
      </c>
      <c r="H27" s="122">
        <v>2</v>
      </c>
      <c r="I27" s="122">
        <v>0</v>
      </c>
      <c r="J27" s="139">
        <v>0</v>
      </c>
      <c r="K27" s="139">
        <v>0</v>
      </c>
      <c r="L27" s="139">
        <v>0</v>
      </c>
      <c r="M27" s="122">
        <v>0</v>
      </c>
      <c r="N27" s="205">
        <v>0</v>
      </c>
    </row>
    <row r="28" spans="1:14" s="5" customFormat="1" ht="12.75">
      <c r="A28" s="208">
        <v>26</v>
      </c>
      <c r="B28" s="58" t="s">
        <v>152</v>
      </c>
      <c r="C28" s="58" t="s">
        <v>151</v>
      </c>
      <c r="D28" s="66" t="s">
        <v>47</v>
      </c>
      <c r="E28" s="212">
        <f>SUM(F28:N28)-SMALL(F28:N28,2)-MIN(F28:N28)</f>
        <v>2</v>
      </c>
      <c r="F28" s="80">
        <v>1</v>
      </c>
      <c r="G28" s="66">
        <v>1</v>
      </c>
      <c r="H28" s="66">
        <v>0</v>
      </c>
      <c r="I28" s="66">
        <v>0</v>
      </c>
      <c r="J28" s="80">
        <v>0</v>
      </c>
      <c r="K28" s="80">
        <v>0</v>
      </c>
      <c r="L28" s="80">
        <v>0</v>
      </c>
      <c r="M28" s="66">
        <v>0</v>
      </c>
      <c r="N28" s="209">
        <v>0</v>
      </c>
    </row>
    <row r="29" spans="1:14" s="5" customFormat="1" ht="12.75">
      <c r="A29" s="208">
        <v>26</v>
      </c>
      <c r="B29" s="121" t="s">
        <v>214</v>
      </c>
      <c r="C29" s="121" t="s">
        <v>215</v>
      </c>
      <c r="D29" s="122" t="s">
        <v>6</v>
      </c>
      <c r="E29" s="213">
        <f>SUM(F29:N29)-SMALL(F29:N29,2)-MIN(F29:N29)</f>
        <v>2</v>
      </c>
      <c r="F29" s="139">
        <v>0</v>
      </c>
      <c r="G29" s="122">
        <v>2</v>
      </c>
      <c r="H29" s="122">
        <v>0</v>
      </c>
      <c r="I29" s="122">
        <v>0</v>
      </c>
      <c r="J29" s="139">
        <v>0</v>
      </c>
      <c r="K29" s="139">
        <v>0</v>
      </c>
      <c r="L29" s="139">
        <v>0</v>
      </c>
      <c r="M29" s="122">
        <v>0</v>
      </c>
      <c r="N29" s="205">
        <v>0</v>
      </c>
    </row>
    <row r="30" spans="1:16" ht="12.75">
      <c r="A30" s="201">
        <v>28</v>
      </c>
      <c r="B30" s="89" t="s">
        <v>220</v>
      </c>
      <c r="C30" s="89" t="s">
        <v>221</v>
      </c>
      <c r="D30" s="90" t="s">
        <v>14</v>
      </c>
      <c r="E30" s="213">
        <f>SUM(F30:N30)-SMALL(F30:N30,2)-MIN(F30:N30)</f>
        <v>1</v>
      </c>
      <c r="F30" s="88">
        <v>0</v>
      </c>
      <c r="G30" s="64">
        <v>1</v>
      </c>
      <c r="H30" s="64">
        <v>0</v>
      </c>
      <c r="I30" s="64">
        <v>0</v>
      </c>
      <c r="J30" s="88">
        <v>0</v>
      </c>
      <c r="K30" s="88">
        <v>0</v>
      </c>
      <c r="L30" s="88">
        <v>0</v>
      </c>
      <c r="M30" s="64">
        <v>0</v>
      </c>
      <c r="N30" s="210">
        <v>0</v>
      </c>
      <c r="O30" s="14"/>
      <c r="P30" s="15"/>
    </row>
    <row r="31" spans="1:14" s="5" customFormat="1" ht="13.5" thickBot="1">
      <c r="A31" s="228">
        <v>28</v>
      </c>
      <c r="B31" s="60" t="s">
        <v>156</v>
      </c>
      <c r="C31" s="60" t="s">
        <v>149</v>
      </c>
      <c r="D31" s="68" t="s">
        <v>47</v>
      </c>
      <c r="E31" s="249">
        <f>SUM(F31:N31)-SMALL(F31:N31,2)-MIN(F31:N31)</f>
        <v>1</v>
      </c>
      <c r="F31" s="250">
        <v>1</v>
      </c>
      <c r="G31" s="68">
        <v>0</v>
      </c>
      <c r="H31" s="68">
        <v>0</v>
      </c>
      <c r="I31" s="68">
        <v>0</v>
      </c>
      <c r="J31" s="250">
        <v>0</v>
      </c>
      <c r="K31" s="250">
        <v>0</v>
      </c>
      <c r="L31" s="250">
        <v>0</v>
      </c>
      <c r="M31" s="68">
        <v>0</v>
      </c>
      <c r="N31" s="251">
        <v>0</v>
      </c>
    </row>
    <row r="32" spans="1:16" ht="12.75">
      <c r="A32" s="3"/>
      <c r="B32" s="9"/>
      <c r="C32" s="9"/>
      <c r="D32" s="12"/>
      <c r="E32" s="12"/>
      <c r="F32" s="5"/>
      <c r="G32" s="5"/>
      <c r="H32" s="5"/>
      <c r="I32" s="5"/>
      <c r="J32" s="5"/>
      <c r="K32" s="5"/>
      <c r="L32" s="5"/>
      <c r="M32" s="5"/>
      <c r="N32" s="5"/>
      <c r="O32" s="14"/>
      <c r="P32" s="15"/>
    </row>
    <row r="33" spans="1:16" ht="15.75">
      <c r="A33" s="10" t="s">
        <v>7</v>
      </c>
      <c r="B33" s="6"/>
      <c r="C33" s="6"/>
      <c r="D33" s="17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4"/>
      <c r="P33" s="15"/>
    </row>
    <row r="34" spans="1:16" ht="12.75">
      <c r="A34" s="16"/>
      <c r="B34" s="6"/>
      <c r="C34" s="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4"/>
      <c r="P34" s="15"/>
    </row>
    <row r="35" spans="1:14" s="5" customFormat="1" ht="12.75">
      <c r="A35" s="149" t="s">
        <v>8</v>
      </c>
      <c r="B35" s="150"/>
      <c r="C35" s="150"/>
      <c r="D35" s="128"/>
      <c r="E35" s="25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5" customFormat="1" ht="12.75">
      <c r="A36" s="151">
        <v>1</v>
      </c>
      <c r="B36" s="152" t="s">
        <v>21</v>
      </c>
      <c r="C36" s="152" t="s">
        <v>144</v>
      </c>
      <c r="D36" s="148" t="s">
        <v>4</v>
      </c>
      <c r="E36" s="153">
        <f aca="true" t="shared" si="0" ref="E36:E45">SUM(F36:N36)-SMALL(F36:N36,2)-MIN(F36:N36)</f>
        <v>20</v>
      </c>
      <c r="F36" s="147">
        <v>10</v>
      </c>
      <c r="G36" s="148">
        <v>10</v>
      </c>
      <c r="H36" s="148">
        <v>0</v>
      </c>
      <c r="I36" s="148">
        <v>0</v>
      </c>
      <c r="J36" s="147">
        <v>0</v>
      </c>
      <c r="K36" s="147">
        <v>0</v>
      </c>
      <c r="L36" s="147">
        <v>0</v>
      </c>
      <c r="M36" s="127">
        <v>0</v>
      </c>
      <c r="N36" s="127">
        <v>0</v>
      </c>
    </row>
    <row r="37" spans="1:14" s="5" customFormat="1" ht="12.75">
      <c r="A37" s="151">
        <v>2</v>
      </c>
      <c r="B37" s="152"/>
      <c r="C37" s="152"/>
      <c r="D37" s="148" t="s">
        <v>4</v>
      </c>
      <c r="E37" s="153">
        <f t="shared" si="0"/>
        <v>0</v>
      </c>
      <c r="F37" s="147">
        <v>0</v>
      </c>
      <c r="G37" s="148">
        <v>0</v>
      </c>
      <c r="H37" s="148">
        <v>0</v>
      </c>
      <c r="I37" s="148">
        <v>0</v>
      </c>
      <c r="J37" s="147">
        <v>0</v>
      </c>
      <c r="K37" s="147">
        <v>0</v>
      </c>
      <c r="L37" s="147">
        <v>0</v>
      </c>
      <c r="M37" s="127">
        <v>0</v>
      </c>
      <c r="N37" s="127">
        <v>0</v>
      </c>
    </row>
    <row r="38" spans="1:14" s="5" customFormat="1" ht="12.75">
      <c r="A38" s="151">
        <v>3</v>
      </c>
      <c r="B38" s="152"/>
      <c r="C38" s="152"/>
      <c r="D38" s="148" t="s">
        <v>4</v>
      </c>
      <c r="E38" s="153">
        <f t="shared" si="0"/>
        <v>0</v>
      </c>
      <c r="F38" s="147">
        <v>0</v>
      </c>
      <c r="G38" s="148">
        <v>0</v>
      </c>
      <c r="H38" s="148">
        <v>0</v>
      </c>
      <c r="I38" s="148">
        <v>0</v>
      </c>
      <c r="J38" s="147">
        <v>0</v>
      </c>
      <c r="K38" s="147">
        <v>0</v>
      </c>
      <c r="L38" s="147">
        <v>0</v>
      </c>
      <c r="M38" s="127">
        <v>0</v>
      </c>
      <c r="N38" s="127">
        <v>0</v>
      </c>
    </row>
    <row r="39" spans="1:16" ht="12.75">
      <c r="A39" s="151">
        <v>4</v>
      </c>
      <c r="B39" s="152"/>
      <c r="C39" s="152"/>
      <c r="D39" s="148" t="s">
        <v>4</v>
      </c>
      <c r="E39" s="153">
        <f t="shared" si="0"/>
        <v>0</v>
      </c>
      <c r="F39" s="147">
        <v>0</v>
      </c>
      <c r="G39" s="148">
        <v>0</v>
      </c>
      <c r="H39" s="148">
        <v>0</v>
      </c>
      <c r="I39" s="148">
        <v>0</v>
      </c>
      <c r="J39" s="147">
        <v>0</v>
      </c>
      <c r="K39" s="147">
        <v>0</v>
      </c>
      <c r="L39" s="147">
        <v>0</v>
      </c>
      <c r="M39" s="127">
        <v>0</v>
      </c>
      <c r="N39" s="127">
        <v>0</v>
      </c>
      <c r="O39" s="14"/>
      <c r="P39" s="15"/>
    </row>
    <row r="40" spans="1:16" ht="12.75">
      <c r="A40" s="154">
        <v>5</v>
      </c>
      <c r="B40" s="126"/>
      <c r="C40" s="126"/>
      <c r="D40" s="148" t="s">
        <v>4</v>
      </c>
      <c r="E40" s="153">
        <f t="shared" si="0"/>
        <v>0</v>
      </c>
      <c r="F40" s="147">
        <v>0</v>
      </c>
      <c r="G40" s="148">
        <v>0</v>
      </c>
      <c r="H40" s="148">
        <v>0</v>
      </c>
      <c r="I40" s="148">
        <v>0</v>
      </c>
      <c r="J40" s="147">
        <v>0</v>
      </c>
      <c r="K40" s="147">
        <v>0</v>
      </c>
      <c r="L40" s="147">
        <v>0</v>
      </c>
      <c r="M40" s="127">
        <v>0</v>
      </c>
      <c r="N40" s="127">
        <v>0</v>
      </c>
      <c r="O40" s="14"/>
      <c r="P40" s="15"/>
    </row>
    <row r="41" spans="1:16" ht="12.75">
      <c r="A41" s="154">
        <v>6</v>
      </c>
      <c r="B41" s="152"/>
      <c r="C41" s="152"/>
      <c r="D41" s="148" t="s">
        <v>4</v>
      </c>
      <c r="E41" s="153">
        <f t="shared" si="0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4"/>
      <c r="P41" s="15"/>
    </row>
    <row r="42" spans="1:16" ht="12.75">
      <c r="A42" s="154">
        <v>7</v>
      </c>
      <c r="B42" s="126"/>
      <c r="C42" s="126"/>
      <c r="D42" s="148" t="s">
        <v>4</v>
      </c>
      <c r="E42" s="153">
        <f t="shared" si="0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4"/>
      <c r="P42" s="15"/>
    </row>
    <row r="43" spans="1:16" ht="12.75">
      <c r="A43" s="154">
        <v>8</v>
      </c>
      <c r="B43" s="152"/>
      <c r="C43" s="152"/>
      <c r="D43" s="148" t="s">
        <v>4</v>
      </c>
      <c r="E43" s="153">
        <f t="shared" si="0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4"/>
      <c r="P43" s="15"/>
    </row>
    <row r="44" spans="1:16" ht="12.75">
      <c r="A44" s="154">
        <v>9</v>
      </c>
      <c r="B44" s="155"/>
      <c r="C44" s="155"/>
      <c r="D44" s="148" t="s">
        <v>4</v>
      </c>
      <c r="E44" s="153">
        <f t="shared" si="0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4"/>
      <c r="P44" s="15"/>
    </row>
    <row r="45" spans="1:16" ht="12.75">
      <c r="A45" s="154">
        <v>10</v>
      </c>
      <c r="B45" s="155"/>
      <c r="C45" s="155"/>
      <c r="D45" s="148" t="s">
        <v>4</v>
      </c>
      <c r="E45" s="153">
        <f t="shared" si="0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4"/>
      <c r="P45" s="15"/>
    </row>
    <row r="46" spans="2:16" ht="12.75">
      <c r="B46" s="6"/>
      <c r="C46" s="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5"/>
    </row>
    <row r="47" spans="1:14" s="5" customFormat="1" ht="12.75">
      <c r="A47" s="141" t="s">
        <v>9</v>
      </c>
      <c r="B47" s="142"/>
      <c r="C47" s="142"/>
      <c r="D47" s="123"/>
      <c r="E47" s="25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5" customFormat="1" ht="12.75">
      <c r="A48" s="143">
        <v>1</v>
      </c>
      <c r="B48" s="121" t="s">
        <v>129</v>
      </c>
      <c r="C48" s="121" t="s">
        <v>138</v>
      </c>
      <c r="D48" s="140" t="s">
        <v>6</v>
      </c>
      <c r="E48" s="144">
        <f>SUM(F48:N48)-SMALL(F48:N48,2)-MIN(F48:N48)</f>
        <v>24</v>
      </c>
      <c r="F48" s="139">
        <v>10</v>
      </c>
      <c r="G48" s="140">
        <v>7</v>
      </c>
      <c r="H48" s="140">
        <v>7</v>
      </c>
      <c r="I48" s="140">
        <v>0</v>
      </c>
      <c r="J48" s="139">
        <v>0</v>
      </c>
      <c r="K48" s="139">
        <v>0</v>
      </c>
      <c r="L48" s="139">
        <v>0</v>
      </c>
      <c r="M48" s="122">
        <v>0</v>
      </c>
      <c r="N48" s="122">
        <v>0</v>
      </c>
    </row>
    <row r="49" spans="1:16" ht="12.75">
      <c r="A49" s="143">
        <v>2</v>
      </c>
      <c r="B49" s="121" t="s">
        <v>128</v>
      </c>
      <c r="C49" s="121" t="s">
        <v>139</v>
      </c>
      <c r="D49" s="140" t="s">
        <v>6</v>
      </c>
      <c r="E49" s="144">
        <f>SUM(F49:N49)-SMALL(F49:N49,2)-MIN(F49:N49)</f>
        <v>23</v>
      </c>
      <c r="F49" s="139">
        <v>7</v>
      </c>
      <c r="G49" s="140">
        <v>10</v>
      </c>
      <c r="H49" s="140">
        <v>6</v>
      </c>
      <c r="I49" s="140">
        <v>0</v>
      </c>
      <c r="J49" s="139">
        <v>0</v>
      </c>
      <c r="K49" s="139">
        <v>0</v>
      </c>
      <c r="L49" s="139">
        <v>0</v>
      </c>
      <c r="M49" s="122">
        <v>0</v>
      </c>
      <c r="N49" s="122">
        <v>0</v>
      </c>
      <c r="O49" s="14"/>
      <c r="P49" s="15"/>
    </row>
    <row r="50" spans="1:16" ht="12.75">
      <c r="A50" s="143">
        <v>3</v>
      </c>
      <c r="B50" s="121" t="s">
        <v>131</v>
      </c>
      <c r="C50" s="121" t="s">
        <v>141</v>
      </c>
      <c r="D50" s="140" t="s">
        <v>6</v>
      </c>
      <c r="E50" s="144">
        <f>SUM(F50:N50)-SMALL(F50:N50,2)-MIN(F50:N50)</f>
        <v>22</v>
      </c>
      <c r="F50" s="139">
        <v>6</v>
      </c>
      <c r="G50" s="140">
        <v>6</v>
      </c>
      <c r="H50" s="140">
        <v>10</v>
      </c>
      <c r="I50" s="140">
        <v>0</v>
      </c>
      <c r="J50" s="139">
        <v>0</v>
      </c>
      <c r="K50" s="139">
        <v>0</v>
      </c>
      <c r="L50" s="139">
        <v>0</v>
      </c>
      <c r="M50" s="122">
        <v>0</v>
      </c>
      <c r="N50" s="122">
        <v>0</v>
      </c>
      <c r="O50" s="14"/>
      <c r="P50" s="15"/>
    </row>
    <row r="51" spans="1:16" ht="12.75">
      <c r="A51" s="143">
        <v>4</v>
      </c>
      <c r="B51" s="121" t="s">
        <v>224</v>
      </c>
      <c r="C51" s="121" t="s">
        <v>225</v>
      </c>
      <c r="D51" s="140" t="s">
        <v>6</v>
      </c>
      <c r="E51" s="144">
        <f>SUM(F51:N51)-SMALL(F51:N51,2)-MIN(F51:N51)</f>
        <v>13</v>
      </c>
      <c r="F51" s="139">
        <v>4</v>
      </c>
      <c r="G51" s="140">
        <v>5</v>
      </c>
      <c r="H51" s="140">
        <v>4</v>
      </c>
      <c r="I51" s="140">
        <v>0</v>
      </c>
      <c r="J51" s="139">
        <v>0</v>
      </c>
      <c r="K51" s="139">
        <v>0</v>
      </c>
      <c r="L51" s="139">
        <v>0</v>
      </c>
      <c r="M51" s="122">
        <v>0</v>
      </c>
      <c r="N51" s="122">
        <v>0</v>
      </c>
      <c r="O51" s="14"/>
      <c r="P51" s="15"/>
    </row>
    <row r="52" spans="1:16" ht="12.75">
      <c r="A52" s="143">
        <v>5</v>
      </c>
      <c r="B52" s="121" t="s">
        <v>154</v>
      </c>
      <c r="C52" s="121" t="s">
        <v>147</v>
      </c>
      <c r="D52" s="140" t="s">
        <v>6</v>
      </c>
      <c r="E52" s="144">
        <f>SUM(F52:N52)-SMALL(F52:N52,2)-MIN(F52:N52)</f>
        <v>12</v>
      </c>
      <c r="F52" s="139">
        <v>3</v>
      </c>
      <c r="G52" s="140">
        <v>4</v>
      </c>
      <c r="H52" s="140">
        <v>5</v>
      </c>
      <c r="I52" s="140">
        <v>0</v>
      </c>
      <c r="J52" s="139">
        <v>0</v>
      </c>
      <c r="K52" s="139">
        <v>0</v>
      </c>
      <c r="L52" s="139">
        <v>0</v>
      </c>
      <c r="M52" s="122">
        <v>0</v>
      </c>
      <c r="N52" s="122">
        <v>0</v>
      </c>
      <c r="O52" s="14"/>
      <c r="P52" s="15"/>
    </row>
    <row r="53" spans="1:16" ht="12.75">
      <c r="A53" s="143">
        <v>6</v>
      </c>
      <c r="B53" s="121" t="s">
        <v>134</v>
      </c>
      <c r="C53" s="121" t="s">
        <v>144</v>
      </c>
      <c r="D53" s="140" t="s">
        <v>6</v>
      </c>
      <c r="E53" s="144">
        <f>SUM(F53:N53)-SMALL(F53:N53,2)-MIN(F53:N53)</f>
        <v>10</v>
      </c>
      <c r="F53" s="139">
        <v>5</v>
      </c>
      <c r="G53" s="140">
        <v>5</v>
      </c>
      <c r="H53" s="140">
        <v>0</v>
      </c>
      <c r="I53" s="140">
        <v>0</v>
      </c>
      <c r="J53" s="139">
        <v>0</v>
      </c>
      <c r="K53" s="139">
        <v>0</v>
      </c>
      <c r="L53" s="139">
        <v>0</v>
      </c>
      <c r="M53" s="122">
        <v>0</v>
      </c>
      <c r="N53" s="122">
        <v>0</v>
      </c>
      <c r="O53" s="14"/>
      <c r="P53" s="15"/>
    </row>
    <row r="54" spans="1:16" ht="12.75">
      <c r="A54" s="143">
        <v>7</v>
      </c>
      <c r="B54" s="121" t="s">
        <v>216</v>
      </c>
      <c r="C54" s="121" t="s">
        <v>217</v>
      </c>
      <c r="D54" s="140" t="s">
        <v>6</v>
      </c>
      <c r="E54" s="144">
        <f>SUM(F54:N54)-SMALL(F54:N54,2)-MIN(F54:N54)</f>
        <v>4</v>
      </c>
      <c r="F54" s="139">
        <v>0</v>
      </c>
      <c r="G54" s="140">
        <v>2</v>
      </c>
      <c r="H54" s="140">
        <v>2</v>
      </c>
      <c r="I54" s="140">
        <v>0</v>
      </c>
      <c r="J54" s="139">
        <v>0</v>
      </c>
      <c r="K54" s="139">
        <v>0</v>
      </c>
      <c r="L54" s="139">
        <v>0</v>
      </c>
      <c r="M54" s="122">
        <v>0</v>
      </c>
      <c r="N54" s="122">
        <v>0</v>
      </c>
      <c r="O54" s="14"/>
      <c r="P54" s="15"/>
    </row>
    <row r="55" spans="1:16" ht="12.75">
      <c r="A55" s="143">
        <v>8</v>
      </c>
      <c r="B55" s="145" t="s">
        <v>214</v>
      </c>
      <c r="C55" s="145" t="s">
        <v>215</v>
      </c>
      <c r="D55" s="140" t="s">
        <v>6</v>
      </c>
      <c r="E55" s="144">
        <f>SUM(F55:N55)-SMALL(F55:N55,2)-MIN(F55:N55)</f>
        <v>3</v>
      </c>
      <c r="F55" s="139">
        <v>0</v>
      </c>
      <c r="G55" s="140">
        <v>3</v>
      </c>
      <c r="H55" s="140">
        <v>0</v>
      </c>
      <c r="I55" s="140">
        <v>0</v>
      </c>
      <c r="J55" s="139">
        <v>0</v>
      </c>
      <c r="K55" s="139">
        <v>0</v>
      </c>
      <c r="L55" s="139">
        <v>0</v>
      </c>
      <c r="M55" s="122">
        <v>0</v>
      </c>
      <c r="N55" s="122">
        <v>0</v>
      </c>
      <c r="O55" s="14"/>
      <c r="P55" s="15"/>
    </row>
    <row r="56" spans="1:16" ht="12.75">
      <c r="A56" s="143">
        <v>9</v>
      </c>
      <c r="B56" s="146" t="s">
        <v>281</v>
      </c>
      <c r="C56" s="146" t="s">
        <v>282</v>
      </c>
      <c r="D56" s="140" t="s">
        <v>6</v>
      </c>
      <c r="E56" s="144">
        <f>SUM(F56:N56)-SMALL(F56:N56,2)-MIN(F56:N56)</f>
        <v>3</v>
      </c>
      <c r="F56" s="139">
        <v>0</v>
      </c>
      <c r="G56" s="140">
        <v>0</v>
      </c>
      <c r="H56" s="140">
        <v>3</v>
      </c>
      <c r="I56" s="140">
        <v>0</v>
      </c>
      <c r="J56" s="139">
        <v>0</v>
      </c>
      <c r="K56" s="139">
        <v>0</v>
      </c>
      <c r="L56" s="139">
        <v>0</v>
      </c>
      <c r="M56" s="122">
        <v>0</v>
      </c>
      <c r="N56" s="122">
        <v>0</v>
      </c>
      <c r="O56" s="14"/>
      <c r="P56" s="15"/>
    </row>
    <row r="57" spans="1:16" ht="12.75">
      <c r="A57" s="143">
        <v>10</v>
      </c>
      <c r="B57" s="121"/>
      <c r="C57" s="121"/>
      <c r="D57" s="140" t="s">
        <v>6</v>
      </c>
      <c r="E57" s="144">
        <f>SUM(F57:N57)-SMALL(F57:N57,2)-MIN(F57:N57)</f>
        <v>0</v>
      </c>
      <c r="F57" s="139">
        <v>0</v>
      </c>
      <c r="G57" s="140">
        <v>0</v>
      </c>
      <c r="H57" s="140">
        <v>0</v>
      </c>
      <c r="I57" s="140">
        <v>0</v>
      </c>
      <c r="J57" s="139">
        <v>0</v>
      </c>
      <c r="K57" s="139">
        <v>0</v>
      </c>
      <c r="L57" s="139">
        <v>0</v>
      </c>
      <c r="M57" s="122">
        <v>0</v>
      </c>
      <c r="N57" s="122">
        <v>0</v>
      </c>
      <c r="O57" s="14"/>
      <c r="P57" s="15"/>
    </row>
    <row r="58" spans="2:16" ht="12.75">
      <c r="B58" s="18"/>
      <c r="C58" s="18"/>
      <c r="D58" s="19"/>
      <c r="E58" s="24"/>
      <c r="F58" s="4"/>
      <c r="G58" s="4"/>
      <c r="H58" s="1"/>
      <c r="I58" s="4"/>
      <c r="J58" s="4"/>
      <c r="K58" s="4"/>
      <c r="L58" s="4"/>
      <c r="M58" s="12"/>
      <c r="N58" s="12"/>
      <c r="O58" s="14"/>
      <c r="P58" s="15"/>
    </row>
    <row r="59" spans="1:16" ht="12.75">
      <c r="A59" s="131" t="s">
        <v>10</v>
      </c>
      <c r="B59" s="132"/>
      <c r="C59" s="132"/>
      <c r="D59" s="133"/>
      <c r="E59" s="25"/>
      <c r="F59" s="4"/>
      <c r="G59" s="4"/>
      <c r="H59" s="5"/>
      <c r="I59" s="4"/>
      <c r="J59" s="4"/>
      <c r="K59" s="4"/>
      <c r="L59" s="4"/>
      <c r="M59" s="12"/>
      <c r="N59" s="12"/>
      <c r="O59" s="14"/>
      <c r="P59" s="15"/>
    </row>
    <row r="60" spans="1:16" ht="12.75">
      <c r="A60" s="134">
        <v>1</v>
      </c>
      <c r="B60" s="135" t="s">
        <v>164</v>
      </c>
      <c r="C60" s="135" t="s">
        <v>165</v>
      </c>
      <c r="D60" s="133" t="s">
        <v>5</v>
      </c>
      <c r="E60" s="136">
        <f aca="true" t="shared" si="1" ref="E60:E69">SUM(F60:N60)-SMALL(F60:N60,2)-MIN(F60:N60)</f>
        <v>30</v>
      </c>
      <c r="F60" s="130">
        <v>10</v>
      </c>
      <c r="G60" s="130">
        <v>10</v>
      </c>
      <c r="H60" s="130">
        <v>10</v>
      </c>
      <c r="I60" s="130">
        <v>0</v>
      </c>
      <c r="J60" s="130">
        <v>0</v>
      </c>
      <c r="K60" s="130">
        <v>0</v>
      </c>
      <c r="L60" s="130">
        <v>0</v>
      </c>
      <c r="M60" s="124">
        <v>0</v>
      </c>
      <c r="N60" s="124">
        <v>0</v>
      </c>
      <c r="O60" s="14"/>
      <c r="P60" s="15"/>
    </row>
    <row r="61" spans="1:16" ht="12.75">
      <c r="A61" s="134">
        <v>2</v>
      </c>
      <c r="B61" s="135"/>
      <c r="C61" s="135"/>
      <c r="D61" s="133" t="s">
        <v>5</v>
      </c>
      <c r="E61" s="136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24">
        <v>0</v>
      </c>
      <c r="N61" s="124">
        <v>0</v>
      </c>
      <c r="O61" s="14"/>
      <c r="P61" s="15"/>
    </row>
    <row r="62" spans="1:16" ht="12.75">
      <c r="A62" s="134">
        <v>3</v>
      </c>
      <c r="B62" s="135"/>
      <c r="C62" s="135"/>
      <c r="D62" s="133" t="s">
        <v>5</v>
      </c>
      <c r="E62" s="136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24">
        <v>0</v>
      </c>
      <c r="N62" s="124">
        <v>0</v>
      </c>
      <c r="O62" s="14"/>
      <c r="P62" s="15"/>
    </row>
    <row r="63" spans="1:16" ht="12.75">
      <c r="A63" s="134">
        <v>4</v>
      </c>
      <c r="B63" s="135"/>
      <c r="C63" s="135"/>
      <c r="D63" s="133" t="s">
        <v>5</v>
      </c>
      <c r="E63" s="136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24">
        <v>0</v>
      </c>
      <c r="N63" s="124">
        <v>0</v>
      </c>
      <c r="O63" s="14"/>
      <c r="P63" s="15"/>
    </row>
    <row r="64" spans="1:16" ht="12.75">
      <c r="A64" s="134">
        <v>5</v>
      </c>
      <c r="B64" s="135"/>
      <c r="C64" s="135"/>
      <c r="D64" s="133" t="s">
        <v>5</v>
      </c>
      <c r="E64" s="136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24">
        <v>0</v>
      </c>
      <c r="N64" s="124">
        <v>0</v>
      </c>
      <c r="O64" s="14"/>
      <c r="P64" s="15"/>
    </row>
    <row r="65" spans="1:16" ht="12.75">
      <c r="A65" s="134">
        <v>6</v>
      </c>
      <c r="B65" s="137"/>
      <c r="C65" s="137"/>
      <c r="D65" s="133" t="s">
        <v>5</v>
      </c>
      <c r="E65" s="136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4"/>
      <c r="P65" s="15"/>
    </row>
    <row r="66" spans="1:16" ht="12.75">
      <c r="A66" s="134">
        <v>7</v>
      </c>
      <c r="B66" s="138"/>
      <c r="C66" s="138"/>
      <c r="D66" s="133" t="s">
        <v>5</v>
      </c>
      <c r="E66" s="136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4"/>
      <c r="P66" s="15"/>
    </row>
    <row r="67" spans="1:16" ht="12.75">
      <c r="A67" s="134">
        <v>8</v>
      </c>
      <c r="B67" s="135"/>
      <c r="C67" s="135"/>
      <c r="D67" s="133" t="s">
        <v>5</v>
      </c>
      <c r="E67" s="136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4"/>
      <c r="P67" s="15"/>
    </row>
    <row r="68" spans="1:16" ht="12.75">
      <c r="A68" s="134">
        <v>9</v>
      </c>
      <c r="B68" s="137"/>
      <c r="C68" s="137"/>
      <c r="D68" s="133" t="s">
        <v>5</v>
      </c>
      <c r="E68" s="136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4"/>
      <c r="P68" s="15"/>
    </row>
    <row r="69" spans="1:16" ht="12.75">
      <c r="A69" s="134">
        <v>10</v>
      </c>
      <c r="B69" s="137"/>
      <c r="C69" s="137"/>
      <c r="D69" s="133" t="s">
        <v>5</v>
      </c>
      <c r="E69" s="136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4"/>
      <c r="P69" s="15"/>
    </row>
    <row r="70" spans="1:16" ht="12.75">
      <c r="A70" s="13"/>
      <c r="B70" s="22"/>
      <c r="C70" s="22"/>
      <c r="D70" s="23"/>
      <c r="E70" s="24"/>
      <c r="F70" s="4"/>
      <c r="G70" s="4"/>
      <c r="H70" s="4"/>
      <c r="I70" s="4"/>
      <c r="J70" s="4"/>
      <c r="K70" s="4"/>
      <c r="L70" s="4"/>
      <c r="M70" s="12"/>
      <c r="N70" s="12"/>
      <c r="O70" s="14"/>
      <c r="P70" s="15"/>
    </row>
    <row r="71" spans="1:14" s="5" customFormat="1" ht="12.75">
      <c r="A71" s="82" t="s">
        <v>11</v>
      </c>
      <c r="B71" s="83"/>
      <c r="C71" s="83"/>
      <c r="D71" s="84"/>
      <c r="E71" s="25"/>
      <c r="F71" s="4"/>
      <c r="G71" s="4"/>
      <c r="I71" s="4"/>
      <c r="J71" s="4"/>
      <c r="K71" s="4"/>
      <c r="L71" s="4"/>
      <c r="M71" s="12"/>
      <c r="N71" s="12"/>
    </row>
    <row r="72" spans="1:14" s="5" customFormat="1" ht="12.75">
      <c r="A72" s="77">
        <v>1</v>
      </c>
      <c r="B72" s="58" t="s">
        <v>132</v>
      </c>
      <c r="C72" s="58" t="s">
        <v>142</v>
      </c>
      <c r="D72" s="78" t="s">
        <v>47</v>
      </c>
      <c r="E72" s="79">
        <f>SUM(F72:N72)-SMALL(F72:N72,2)-MIN(F72:N72)</f>
        <v>25</v>
      </c>
      <c r="F72" s="80">
        <v>10</v>
      </c>
      <c r="G72" s="78">
        <v>10</v>
      </c>
      <c r="H72" s="78">
        <v>5</v>
      </c>
      <c r="I72" s="78">
        <v>0</v>
      </c>
      <c r="J72" s="80">
        <v>0</v>
      </c>
      <c r="K72" s="80">
        <v>0</v>
      </c>
      <c r="L72" s="80">
        <v>0</v>
      </c>
      <c r="M72" s="66">
        <v>0</v>
      </c>
      <c r="N72" s="66">
        <v>0</v>
      </c>
    </row>
    <row r="73" spans="1:14" s="5" customFormat="1" ht="12.75">
      <c r="A73" s="77">
        <v>2</v>
      </c>
      <c r="B73" s="58" t="s">
        <v>128</v>
      </c>
      <c r="C73" s="58" t="s">
        <v>146</v>
      </c>
      <c r="D73" s="78" t="s">
        <v>47</v>
      </c>
      <c r="E73" s="79">
        <f>SUM(F73:N73)-SMALL(F73:N73,2)-MIN(F73:N73)</f>
        <v>19</v>
      </c>
      <c r="F73" s="80">
        <v>5</v>
      </c>
      <c r="G73" s="78">
        <v>7</v>
      </c>
      <c r="H73" s="78">
        <v>7</v>
      </c>
      <c r="I73" s="78">
        <v>0</v>
      </c>
      <c r="J73" s="80">
        <v>0</v>
      </c>
      <c r="K73" s="80">
        <v>0</v>
      </c>
      <c r="L73" s="80">
        <v>0</v>
      </c>
      <c r="M73" s="66">
        <v>0</v>
      </c>
      <c r="N73" s="66">
        <v>0</v>
      </c>
    </row>
    <row r="74" spans="1:14" s="5" customFormat="1" ht="12.75">
      <c r="A74" s="77">
        <v>2</v>
      </c>
      <c r="B74" s="58" t="s">
        <v>133</v>
      </c>
      <c r="C74" s="58" t="s">
        <v>143</v>
      </c>
      <c r="D74" s="78" t="s">
        <v>47</v>
      </c>
      <c r="E74" s="79">
        <f>SUM(F74:N74)-SMALL(F74:N74,2)-MIN(F74:N74)</f>
        <v>18</v>
      </c>
      <c r="F74" s="80">
        <v>7</v>
      </c>
      <c r="G74" s="78">
        <v>5</v>
      </c>
      <c r="H74" s="78">
        <v>6</v>
      </c>
      <c r="I74" s="78">
        <v>0</v>
      </c>
      <c r="J74" s="80">
        <v>0</v>
      </c>
      <c r="K74" s="80">
        <v>0</v>
      </c>
      <c r="L74" s="80">
        <v>0</v>
      </c>
      <c r="M74" s="66">
        <v>0</v>
      </c>
      <c r="N74" s="66">
        <v>0</v>
      </c>
    </row>
    <row r="75" spans="1:16" ht="12.75">
      <c r="A75" s="77">
        <v>2</v>
      </c>
      <c r="B75" s="58" t="s">
        <v>153</v>
      </c>
      <c r="C75" s="58" t="s">
        <v>145</v>
      </c>
      <c r="D75" s="78" t="s">
        <v>47</v>
      </c>
      <c r="E75" s="79">
        <f>SUM(F75:N75)-SMALL(F75:N75,2)-MIN(F75:N75)</f>
        <v>16</v>
      </c>
      <c r="F75" s="80">
        <v>6</v>
      </c>
      <c r="G75" s="78">
        <v>6</v>
      </c>
      <c r="H75" s="78">
        <v>4</v>
      </c>
      <c r="I75" s="78">
        <v>0</v>
      </c>
      <c r="J75" s="80">
        <v>0</v>
      </c>
      <c r="K75" s="80">
        <v>0</v>
      </c>
      <c r="L75" s="80">
        <v>0</v>
      </c>
      <c r="M75" s="66">
        <v>0</v>
      </c>
      <c r="N75" s="66">
        <v>0</v>
      </c>
      <c r="O75" s="14"/>
      <c r="P75" s="15"/>
    </row>
    <row r="76" spans="1:16" ht="12.75">
      <c r="A76" s="81">
        <v>5</v>
      </c>
      <c r="B76" s="54" t="s">
        <v>279</v>
      </c>
      <c r="C76" s="54" t="s">
        <v>280</v>
      </c>
      <c r="D76" s="78" t="s">
        <v>47</v>
      </c>
      <c r="E76" s="79">
        <f>SUM(F76:N76)-SMALL(F76:N76,2)-MIN(F76:N76)</f>
        <v>10</v>
      </c>
      <c r="F76" s="80">
        <v>0</v>
      </c>
      <c r="G76" s="78">
        <v>0</v>
      </c>
      <c r="H76" s="78">
        <v>10</v>
      </c>
      <c r="I76" s="78">
        <v>0</v>
      </c>
      <c r="J76" s="80">
        <v>0</v>
      </c>
      <c r="K76" s="80">
        <v>0</v>
      </c>
      <c r="L76" s="80">
        <v>0</v>
      </c>
      <c r="M76" s="66">
        <v>0</v>
      </c>
      <c r="N76" s="66">
        <v>0</v>
      </c>
      <c r="O76" s="14"/>
      <c r="P76" s="15"/>
    </row>
    <row r="77" spans="1:16" ht="12.75">
      <c r="A77" s="81">
        <v>6</v>
      </c>
      <c r="B77" s="58" t="s">
        <v>152</v>
      </c>
      <c r="C77" s="58" t="s">
        <v>151</v>
      </c>
      <c r="D77" s="78" t="s">
        <v>47</v>
      </c>
      <c r="E77" s="79">
        <f>SUM(F77:N77)-SMALL(F77:N77,2)-MIN(F77:N77)</f>
        <v>7</v>
      </c>
      <c r="F77" s="80">
        <v>3</v>
      </c>
      <c r="G77" s="78">
        <v>4</v>
      </c>
      <c r="H77" s="78">
        <v>0</v>
      </c>
      <c r="I77" s="78">
        <v>0</v>
      </c>
      <c r="J77" s="80">
        <v>0</v>
      </c>
      <c r="K77" s="80">
        <v>0</v>
      </c>
      <c r="L77" s="80">
        <v>0</v>
      </c>
      <c r="M77" s="66">
        <v>0</v>
      </c>
      <c r="N77" s="66">
        <v>0</v>
      </c>
      <c r="O77" s="14"/>
      <c r="P77" s="15"/>
    </row>
    <row r="78" spans="1:16" ht="12.75">
      <c r="A78" s="81">
        <v>7</v>
      </c>
      <c r="B78" s="58" t="s">
        <v>156</v>
      </c>
      <c r="C78" s="58" t="s">
        <v>149</v>
      </c>
      <c r="D78" s="78" t="s">
        <v>47</v>
      </c>
      <c r="E78" s="79">
        <f>SUM(F78:N78)-SMALL(F78:N78,2)-MIN(F78:N78)</f>
        <v>4</v>
      </c>
      <c r="F78" s="80">
        <v>4</v>
      </c>
      <c r="G78" s="78">
        <v>0</v>
      </c>
      <c r="H78" s="78">
        <v>0</v>
      </c>
      <c r="I78" s="78">
        <v>0</v>
      </c>
      <c r="J78" s="80">
        <v>0</v>
      </c>
      <c r="K78" s="80">
        <v>0</v>
      </c>
      <c r="L78" s="80">
        <v>0</v>
      </c>
      <c r="M78" s="66">
        <v>0</v>
      </c>
      <c r="N78" s="66">
        <v>0</v>
      </c>
      <c r="O78" s="14"/>
      <c r="P78" s="15"/>
    </row>
    <row r="79" spans="1:16" ht="12.75">
      <c r="A79" s="81">
        <v>8</v>
      </c>
      <c r="B79" s="54"/>
      <c r="C79" s="54"/>
      <c r="D79" s="78" t="s">
        <v>47</v>
      </c>
      <c r="E79" s="79">
        <f>SUM(F79:N79)-SMALL(F79:N79,2)-MIN(F79:N79)</f>
        <v>0</v>
      </c>
      <c r="F79" s="80">
        <v>0</v>
      </c>
      <c r="G79" s="78">
        <v>0</v>
      </c>
      <c r="H79" s="78">
        <v>0</v>
      </c>
      <c r="I79" s="78">
        <v>0</v>
      </c>
      <c r="J79" s="80">
        <v>0</v>
      </c>
      <c r="K79" s="80">
        <v>0</v>
      </c>
      <c r="L79" s="80">
        <v>0</v>
      </c>
      <c r="M79" s="66">
        <v>0</v>
      </c>
      <c r="N79" s="66">
        <v>0</v>
      </c>
      <c r="O79" s="14"/>
      <c r="P79" s="15"/>
    </row>
    <row r="80" spans="1:16" ht="12.75">
      <c r="A80" s="81">
        <v>9</v>
      </c>
      <c r="B80" s="54"/>
      <c r="C80" s="54"/>
      <c r="D80" s="78" t="s">
        <v>47</v>
      </c>
      <c r="E80" s="79">
        <f>SUM(F80:N80)-SMALL(F80:N80,2)-MIN(F80:N80)</f>
        <v>0</v>
      </c>
      <c r="F80" s="80">
        <v>0</v>
      </c>
      <c r="G80" s="78">
        <v>0</v>
      </c>
      <c r="H80" s="78">
        <v>0</v>
      </c>
      <c r="I80" s="78">
        <v>0</v>
      </c>
      <c r="J80" s="80">
        <v>0</v>
      </c>
      <c r="K80" s="80">
        <v>0</v>
      </c>
      <c r="L80" s="80">
        <v>0</v>
      </c>
      <c r="M80" s="66">
        <v>0</v>
      </c>
      <c r="N80" s="66">
        <v>0</v>
      </c>
      <c r="O80" s="14"/>
      <c r="P80" s="15"/>
    </row>
    <row r="81" spans="1:16" ht="12.75">
      <c r="A81" s="81">
        <v>10</v>
      </c>
      <c r="B81" s="54"/>
      <c r="C81" s="54"/>
      <c r="D81" s="78" t="s">
        <v>47</v>
      </c>
      <c r="E81" s="79">
        <f>SUM(F81:N81)-SMALL(F81:N81,2)-MIN(F81:N81)</f>
        <v>0</v>
      </c>
      <c r="F81" s="80">
        <v>0</v>
      </c>
      <c r="G81" s="78">
        <v>0</v>
      </c>
      <c r="H81" s="78">
        <v>0</v>
      </c>
      <c r="I81" s="78">
        <v>0</v>
      </c>
      <c r="J81" s="80">
        <v>0</v>
      </c>
      <c r="K81" s="80">
        <v>0</v>
      </c>
      <c r="L81" s="80">
        <v>0</v>
      </c>
      <c r="M81" s="66">
        <v>0</v>
      </c>
      <c r="N81" s="66">
        <v>0</v>
      </c>
      <c r="O81" s="14"/>
      <c r="P81" s="15"/>
    </row>
    <row r="82" spans="1:16" ht="12.75">
      <c r="A82" s="13"/>
      <c r="B82" s="22"/>
      <c r="C82" s="22"/>
      <c r="D82" s="4"/>
      <c r="E82" s="24"/>
      <c r="F82" s="4"/>
      <c r="G82" s="4"/>
      <c r="H82" s="1"/>
      <c r="I82" s="4"/>
      <c r="J82" s="4"/>
      <c r="K82" s="4"/>
      <c r="L82" s="4"/>
      <c r="M82" s="12"/>
      <c r="N82" s="12"/>
      <c r="O82" s="14"/>
      <c r="P82" s="15"/>
    </row>
    <row r="83" spans="1:14" s="5" customFormat="1" ht="12.75">
      <c r="A83" s="91" t="s">
        <v>12</v>
      </c>
      <c r="B83" s="92"/>
      <c r="C83" s="92"/>
      <c r="D83" s="90"/>
      <c r="E83" s="25"/>
      <c r="F83" s="4"/>
      <c r="G83" s="4"/>
      <c r="I83" s="4"/>
      <c r="J83" s="4"/>
      <c r="K83" s="4"/>
      <c r="L83" s="4"/>
      <c r="M83" s="12"/>
      <c r="N83" s="12"/>
    </row>
    <row r="84" spans="1:14" s="5" customFormat="1" ht="12.75">
      <c r="A84" s="85">
        <v>1</v>
      </c>
      <c r="B84" s="53" t="s">
        <v>20</v>
      </c>
      <c r="C84" s="53" t="s">
        <v>137</v>
      </c>
      <c r="D84" s="86" t="s">
        <v>14</v>
      </c>
      <c r="E84" s="87">
        <f>SUM(F84:N84)-SMALL(F84:N84,2)-MIN(F84:N84)</f>
        <v>30</v>
      </c>
      <c r="F84" s="88">
        <v>10</v>
      </c>
      <c r="G84" s="86">
        <v>10</v>
      </c>
      <c r="H84" s="86">
        <v>10</v>
      </c>
      <c r="I84" s="86">
        <v>0</v>
      </c>
      <c r="J84" s="88">
        <v>0</v>
      </c>
      <c r="K84" s="88">
        <v>0</v>
      </c>
      <c r="L84" s="88">
        <v>0</v>
      </c>
      <c r="M84" s="64">
        <v>0</v>
      </c>
      <c r="N84" s="64">
        <v>0</v>
      </c>
    </row>
    <row r="85" spans="1:14" s="5" customFormat="1" ht="12.75">
      <c r="A85" s="85">
        <v>2</v>
      </c>
      <c r="B85" s="53" t="s">
        <v>45</v>
      </c>
      <c r="C85" s="53" t="s">
        <v>148</v>
      </c>
      <c r="D85" s="86" t="s">
        <v>14</v>
      </c>
      <c r="E85" s="87">
        <f>SUM(F85:N85)-SMALL(F85:N85,2)-MIN(F85:N85)</f>
        <v>14</v>
      </c>
      <c r="F85" s="88">
        <v>7</v>
      </c>
      <c r="G85" s="86">
        <v>7</v>
      </c>
      <c r="H85" s="86">
        <v>0</v>
      </c>
      <c r="I85" s="86">
        <v>0</v>
      </c>
      <c r="J85" s="88">
        <v>0</v>
      </c>
      <c r="K85" s="88">
        <v>0</v>
      </c>
      <c r="L85" s="88">
        <v>0</v>
      </c>
      <c r="M85" s="64">
        <v>0</v>
      </c>
      <c r="N85" s="64">
        <v>0</v>
      </c>
    </row>
    <row r="86" spans="1:14" s="5" customFormat="1" ht="12.75">
      <c r="A86" s="85">
        <v>3</v>
      </c>
      <c r="B86" s="53" t="s">
        <v>218</v>
      </c>
      <c r="C86" s="53" t="s">
        <v>219</v>
      </c>
      <c r="D86" s="86" t="s">
        <v>14</v>
      </c>
      <c r="E86" s="87">
        <f>SUM(F86:N86)-SMALL(F86:N86,2)-MIN(F86:N86)</f>
        <v>12</v>
      </c>
      <c r="F86" s="88">
        <v>0</v>
      </c>
      <c r="G86" s="86">
        <v>6</v>
      </c>
      <c r="H86" s="86">
        <v>6</v>
      </c>
      <c r="I86" s="86">
        <v>0</v>
      </c>
      <c r="J86" s="88">
        <v>0</v>
      </c>
      <c r="K86" s="88">
        <v>0</v>
      </c>
      <c r="L86" s="88">
        <v>0</v>
      </c>
      <c r="M86" s="64">
        <v>0</v>
      </c>
      <c r="N86" s="64">
        <v>0</v>
      </c>
    </row>
    <row r="87" spans="1:14" s="5" customFormat="1" ht="12.75">
      <c r="A87" s="85">
        <v>4</v>
      </c>
      <c r="B87" s="53" t="s">
        <v>277</v>
      </c>
      <c r="C87" s="53" t="s">
        <v>278</v>
      </c>
      <c r="D87" s="86" t="s">
        <v>14</v>
      </c>
      <c r="E87" s="87">
        <f>SUM(F87:N87)-SMALL(F87:N87,2)-MIN(F87:N87)</f>
        <v>7</v>
      </c>
      <c r="F87" s="88">
        <v>0</v>
      </c>
      <c r="G87" s="86">
        <v>0</v>
      </c>
      <c r="H87" s="86">
        <v>7</v>
      </c>
      <c r="I87" s="86">
        <v>0</v>
      </c>
      <c r="J87" s="88">
        <v>0</v>
      </c>
      <c r="K87" s="88">
        <v>0</v>
      </c>
      <c r="L87" s="88">
        <v>0</v>
      </c>
      <c r="M87" s="64">
        <v>0</v>
      </c>
      <c r="N87" s="64">
        <v>0</v>
      </c>
    </row>
    <row r="88" spans="1:14" s="5" customFormat="1" ht="12.75">
      <c r="A88" s="85">
        <v>5</v>
      </c>
      <c r="B88" s="89" t="s">
        <v>220</v>
      </c>
      <c r="C88" s="89" t="s">
        <v>221</v>
      </c>
      <c r="D88" s="90" t="s">
        <v>14</v>
      </c>
      <c r="E88" s="87">
        <f>SUM(F88:N88)-SMALL(F88:N88,2)-MIN(F88:N88)</f>
        <v>5</v>
      </c>
      <c r="F88" s="88">
        <v>0</v>
      </c>
      <c r="G88" s="86">
        <v>5</v>
      </c>
      <c r="H88" s="86">
        <v>0</v>
      </c>
      <c r="I88" s="86">
        <v>0</v>
      </c>
      <c r="J88" s="88">
        <v>0</v>
      </c>
      <c r="K88" s="88">
        <v>0</v>
      </c>
      <c r="L88" s="88">
        <v>0</v>
      </c>
      <c r="M88" s="64">
        <v>0</v>
      </c>
      <c r="N88" s="64">
        <v>0</v>
      </c>
    </row>
    <row r="89" spans="1:16" ht="12.75">
      <c r="A89" s="85">
        <v>6</v>
      </c>
      <c r="B89" s="53"/>
      <c r="C89" s="53"/>
      <c r="D89" s="86" t="s">
        <v>14</v>
      </c>
      <c r="E89" s="87">
        <f aca="true" t="shared" si="2" ref="E84:E93">SUM(F89:N89)-SMALL(F89:N89,2)-MIN(F89:N89)</f>
        <v>0</v>
      </c>
      <c r="F89" s="88">
        <v>0</v>
      </c>
      <c r="G89" s="86">
        <v>0</v>
      </c>
      <c r="H89" s="86">
        <v>0</v>
      </c>
      <c r="I89" s="86">
        <v>0</v>
      </c>
      <c r="J89" s="88">
        <v>0</v>
      </c>
      <c r="K89" s="88">
        <v>0</v>
      </c>
      <c r="L89" s="88">
        <v>0</v>
      </c>
      <c r="M89" s="64">
        <v>0</v>
      </c>
      <c r="N89" s="64">
        <v>0</v>
      </c>
      <c r="O89" s="14"/>
      <c r="P89" s="15"/>
    </row>
    <row r="90" spans="1:16" ht="12.75">
      <c r="A90" s="85">
        <v>7</v>
      </c>
      <c r="B90" s="56"/>
      <c r="C90" s="56"/>
      <c r="D90" s="86" t="s">
        <v>14</v>
      </c>
      <c r="E90" s="87">
        <f t="shared" si="2"/>
        <v>0</v>
      </c>
      <c r="F90" s="88">
        <v>0</v>
      </c>
      <c r="G90" s="86">
        <v>0</v>
      </c>
      <c r="H90" s="86">
        <v>0</v>
      </c>
      <c r="I90" s="86">
        <v>0</v>
      </c>
      <c r="J90" s="88">
        <v>0</v>
      </c>
      <c r="K90" s="88">
        <v>0</v>
      </c>
      <c r="L90" s="88">
        <v>0</v>
      </c>
      <c r="M90" s="64">
        <v>0</v>
      </c>
      <c r="N90" s="64">
        <v>0</v>
      </c>
      <c r="O90" s="14"/>
      <c r="P90" s="15"/>
    </row>
    <row r="91" spans="1:16" ht="12.75">
      <c r="A91" s="85">
        <v>8</v>
      </c>
      <c r="B91" s="89"/>
      <c r="C91" s="89"/>
      <c r="D91" s="90" t="s">
        <v>14</v>
      </c>
      <c r="E91" s="87">
        <f t="shared" si="2"/>
        <v>0</v>
      </c>
      <c r="F91" s="88">
        <v>0</v>
      </c>
      <c r="G91" s="86">
        <v>0</v>
      </c>
      <c r="H91" s="86">
        <v>0</v>
      </c>
      <c r="I91" s="86">
        <v>0</v>
      </c>
      <c r="J91" s="88">
        <v>0</v>
      </c>
      <c r="K91" s="88">
        <v>0</v>
      </c>
      <c r="L91" s="88">
        <v>0</v>
      </c>
      <c r="M91" s="64">
        <v>0</v>
      </c>
      <c r="N91" s="64">
        <v>0</v>
      </c>
      <c r="O91" s="14"/>
      <c r="P91" s="15"/>
    </row>
    <row r="92" spans="1:16" ht="12.75">
      <c r="A92" s="85">
        <v>9</v>
      </c>
      <c r="B92" s="53"/>
      <c r="C92" s="53"/>
      <c r="D92" s="86" t="s">
        <v>14</v>
      </c>
      <c r="E92" s="87">
        <f t="shared" si="2"/>
        <v>0</v>
      </c>
      <c r="F92" s="88">
        <v>0</v>
      </c>
      <c r="G92" s="86">
        <v>0</v>
      </c>
      <c r="H92" s="86">
        <v>0</v>
      </c>
      <c r="I92" s="86">
        <v>0</v>
      </c>
      <c r="J92" s="88">
        <v>0</v>
      </c>
      <c r="K92" s="88">
        <v>0</v>
      </c>
      <c r="L92" s="88">
        <v>0</v>
      </c>
      <c r="M92" s="64">
        <v>0</v>
      </c>
      <c r="N92" s="64">
        <v>0</v>
      </c>
      <c r="O92" s="14"/>
      <c r="P92" s="15"/>
    </row>
    <row r="93" spans="1:14" ht="12.75">
      <c r="A93" s="85">
        <v>10</v>
      </c>
      <c r="B93" s="53"/>
      <c r="C93" s="53"/>
      <c r="D93" s="86" t="s">
        <v>14</v>
      </c>
      <c r="E93" s="87">
        <f t="shared" si="2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</row>
    <row r="94" spans="1:16" ht="12.75">
      <c r="A94" s="13"/>
      <c r="B94" s="5"/>
      <c r="C94" s="5"/>
      <c r="D94" s="23"/>
      <c r="E94" s="24"/>
      <c r="F94" s="12"/>
      <c r="G94" s="12"/>
      <c r="H94" s="1"/>
      <c r="I94" s="12"/>
      <c r="J94" s="12"/>
      <c r="K94" s="12"/>
      <c r="L94" s="4"/>
      <c r="M94" s="12"/>
      <c r="N94" s="12"/>
      <c r="O94" s="14"/>
      <c r="P94" s="15"/>
    </row>
    <row r="95" spans="1:14" s="5" customFormat="1" ht="12.75">
      <c r="A95" s="75" t="s">
        <v>158</v>
      </c>
      <c r="B95" s="76"/>
      <c r="C95" s="76"/>
      <c r="D95" s="74"/>
      <c r="E95" s="25"/>
      <c r="F95" s="4"/>
      <c r="G95" s="4"/>
      <c r="I95" s="4"/>
      <c r="J95" s="4"/>
      <c r="K95" s="4"/>
      <c r="L95" s="4"/>
      <c r="M95" s="12"/>
      <c r="N95" s="12"/>
    </row>
    <row r="96" spans="1:14" s="5" customFormat="1" ht="12.75">
      <c r="A96" s="69">
        <v>1</v>
      </c>
      <c r="B96" s="52" t="s">
        <v>19</v>
      </c>
      <c r="C96" s="52" t="s">
        <v>159</v>
      </c>
      <c r="D96" s="70" t="s">
        <v>14</v>
      </c>
      <c r="E96" s="71">
        <f aca="true" t="shared" si="3" ref="E96:E105">SUM(F96:N96)-SMALL(F96:N96,2)-MIN(F96:N96)</f>
        <v>30</v>
      </c>
      <c r="F96" s="72">
        <v>10</v>
      </c>
      <c r="G96" s="70">
        <v>10</v>
      </c>
      <c r="H96" s="70">
        <v>10</v>
      </c>
      <c r="I96" s="70">
        <v>0</v>
      </c>
      <c r="J96" s="72">
        <v>0</v>
      </c>
      <c r="K96" s="72">
        <v>0</v>
      </c>
      <c r="L96" s="72">
        <v>0</v>
      </c>
      <c r="M96" s="65">
        <v>0</v>
      </c>
      <c r="N96" s="65">
        <v>0</v>
      </c>
    </row>
    <row r="97" spans="1:14" s="5" customFormat="1" ht="12.75">
      <c r="A97" s="69">
        <v>2</v>
      </c>
      <c r="B97" s="52" t="s">
        <v>21</v>
      </c>
      <c r="C97" s="52" t="s">
        <v>140</v>
      </c>
      <c r="D97" s="70" t="s">
        <v>14</v>
      </c>
      <c r="E97" s="71">
        <f t="shared" si="3"/>
        <v>21</v>
      </c>
      <c r="F97" s="72">
        <v>7</v>
      </c>
      <c r="G97" s="70">
        <v>7</v>
      </c>
      <c r="H97" s="70">
        <v>7</v>
      </c>
      <c r="I97" s="70">
        <v>0</v>
      </c>
      <c r="J97" s="72">
        <v>0</v>
      </c>
      <c r="K97" s="72">
        <v>0</v>
      </c>
      <c r="L97" s="72">
        <v>0</v>
      </c>
      <c r="M97" s="65">
        <v>0</v>
      </c>
      <c r="N97" s="65">
        <v>0</v>
      </c>
    </row>
    <row r="98" spans="1:14" s="5" customFormat="1" ht="12.75">
      <c r="A98" s="69">
        <v>3</v>
      </c>
      <c r="B98" s="52"/>
      <c r="C98" s="52"/>
      <c r="D98" s="70" t="s">
        <v>14</v>
      </c>
      <c r="E98" s="71">
        <f t="shared" si="3"/>
        <v>0</v>
      </c>
      <c r="F98" s="72">
        <v>0</v>
      </c>
      <c r="G98" s="70">
        <v>0</v>
      </c>
      <c r="H98" s="70">
        <v>0</v>
      </c>
      <c r="I98" s="70">
        <v>0</v>
      </c>
      <c r="J98" s="72">
        <v>0</v>
      </c>
      <c r="K98" s="72">
        <v>0</v>
      </c>
      <c r="L98" s="72">
        <v>0</v>
      </c>
      <c r="M98" s="65">
        <v>0</v>
      </c>
      <c r="N98" s="65">
        <v>0</v>
      </c>
    </row>
    <row r="99" spans="1:14" s="5" customFormat="1" ht="12.75">
      <c r="A99" s="69">
        <v>4</v>
      </c>
      <c r="B99" s="73"/>
      <c r="C99" s="73"/>
      <c r="D99" s="74" t="s">
        <v>14</v>
      </c>
      <c r="E99" s="71">
        <f t="shared" si="3"/>
        <v>0</v>
      </c>
      <c r="F99" s="72">
        <v>0</v>
      </c>
      <c r="G99" s="70">
        <v>0</v>
      </c>
      <c r="H99" s="70">
        <v>0</v>
      </c>
      <c r="I99" s="70">
        <v>0</v>
      </c>
      <c r="J99" s="72">
        <v>0</v>
      </c>
      <c r="K99" s="72">
        <v>0</v>
      </c>
      <c r="L99" s="72">
        <v>0</v>
      </c>
      <c r="M99" s="65">
        <v>0</v>
      </c>
      <c r="N99" s="65">
        <v>0</v>
      </c>
    </row>
    <row r="100" spans="1:14" s="5" customFormat="1" ht="12.75">
      <c r="A100" s="69">
        <v>5</v>
      </c>
      <c r="B100" s="52"/>
      <c r="C100" s="52"/>
      <c r="D100" s="70" t="s">
        <v>14</v>
      </c>
      <c r="E100" s="71">
        <f t="shared" si="3"/>
        <v>0</v>
      </c>
      <c r="F100" s="72">
        <v>0</v>
      </c>
      <c r="G100" s="70">
        <v>0</v>
      </c>
      <c r="H100" s="70">
        <v>0</v>
      </c>
      <c r="I100" s="70">
        <v>0</v>
      </c>
      <c r="J100" s="72">
        <v>0</v>
      </c>
      <c r="K100" s="72">
        <v>0</v>
      </c>
      <c r="L100" s="72">
        <v>0</v>
      </c>
      <c r="M100" s="65">
        <v>0</v>
      </c>
      <c r="N100" s="65">
        <v>0</v>
      </c>
    </row>
    <row r="101" spans="1:16" ht="12.75">
      <c r="A101" s="69">
        <v>6</v>
      </c>
      <c r="B101" s="52"/>
      <c r="C101" s="52"/>
      <c r="D101" s="70" t="s">
        <v>14</v>
      </c>
      <c r="E101" s="71">
        <f t="shared" si="3"/>
        <v>0</v>
      </c>
      <c r="F101" s="72">
        <v>0</v>
      </c>
      <c r="G101" s="70">
        <v>0</v>
      </c>
      <c r="H101" s="70">
        <v>0</v>
      </c>
      <c r="I101" s="70">
        <v>0</v>
      </c>
      <c r="J101" s="72">
        <v>0</v>
      </c>
      <c r="K101" s="72">
        <v>0</v>
      </c>
      <c r="L101" s="72">
        <v>0</v>
      </c>
      <c r="M101" s="65">
        <v>0</v>
      </c>
      <c r="N101" s="65">
        <v>0</v>
      </c>
      <c r="O101" s="14"/>
      <c r="P101" s="15"/>
    </row>
    <row r="102" spans="1:16" ht="12.75">
      <c r="A102" s="69">
        <v>7</v>
      </c>
      <c r="B102" s="57"/>
      <c r="C102" s="57"/>
      <c r="D102" s="70" t="s">
        <v>14</v>
      </c>
      <c r="E102" s="71">
        <f t="shared" si="3"/>
        <v>0</v>
      </c>
      <c r="F102" s="72">
        <v>0</v>
      </c>
      <c r="G102" s="70">
        <v>0</v>
      </c>
      <c r="H102" s="70">
        <v>0</v>
      </c>
      <c r="I102" s="70">
        <v>0</v>
      </c>
      <c r="J102" s="72">
        <v>0</v>
      </c>
      <c r="K102" s="72">
        <v>0</v>
      </c>
      <c r="L102" s="72">
        <v>0</v>
      </c>
      <c r="M102" s="65">
        <v>0</v>
      </c>
      <c r="N102" s="65">
        <v>0</v>
      </c>
      <c r="O102" s="14"/>
      <c r="P102" s="15"/>
    </row>
    <row r="103" spans="1:16" ht="12.75">
      <c r="A103" s="69">
        <v>8</v>
      </c>
      <c r="B103" s="73"/>
      <c r="C103" s="73"/>
      <c r="D103" s="74" t="s">
        <v>14</v>
      </c>
      <c r="E103" s="71">
        <f t="shared" si="3"/>
        <v>0</v>
      </c>
      <c r="F103" s="72">
        <v>0</v>
      </c>
      <c r="G103" s="70">
        <v>0</v>
      </c>
      <c r="H103" s="70">
        <v>0</v>
      </c>
      <c r="I103" s="70">
        <v>0</v>
      </c>
      <c r="J103" s="72">
        <v>0</v>
      </c>
      <c r="K103" s="72">
        <v>0</v>
      </c>
      <c r="L103" s="72">
        <v>0</v>
      </c>
      <c r="M103" s="65">
        <v>0</v>
      </c>
      <c r="N103" s="65">
        <v>0</v>
      </c>
      <c r="O103" s="14"/>
      <c r="P103" s="15"/>
    </row>
    <row r="104" spans="1:16" ht="12.75">
      <c r="A104" s="69">
        <v>9</v>
      </c>
      <c r="B104" s="52"/>
      <c r="C104" s="52"/>
      <c r="D104" s="70" t="s">
        <v>14</v>
      </c>
      <c r="E104" s="71">
        <f t="shared" si="3"/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14"/>
      <c r="P104" s="15"/>
    </row>
    <row r="105" spans="1:16" ht="12.75">
      <c r="A105" s="69">
        <v>10</v>
      </c>
      <c r="B105" s="52"/>
      <c r="C105" s="52"/>
      <c r="D105" s="70" t="s">
        <v>14</v>
      </c>
      <c r="E105" s="71">
        <f t="shared" si="3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14"/>
      <c r="P105" s="15"/>
    </row>
    <row r="106" spans="1:16" ht="12.75">
      <c r="A106" s="3"/>
      <c r="B106" s="22"/>
      <c r="C106" s="22"/>
      <c r="D106" s="23"/>
      <c r="E106" s="25"/>
      <c r="F106" s="4"/>
      <c r="G106" s="23"/>
      <c r="H106" s="23"/>
      <c r="I106" s="23"/>
      <c r="J106" s="4"/>
      <c r="K106" s="4"/>
      <c r="L106" s="4"/>
      <c r="M106" s="12"/>
      <c r="N106" s="12"/>
      <c r="O106" s="14"/>
      <c r="P106" s="15"/>
    </row>
    <row r="107" spans="1:14" s="5" customFormat="1" ht="12.75">
      <c r="A107" s="104" t="s">
        <v>15</v>
      </c>
      <c r="B107" s="96"/>
      <c r="C107" s="96"/>
      <c r="D107" s="97"/>
      <c r="E107" s="25"/>
      <c r="F107" s="23"/>
      <c r="G107" s="23"/>
      <c r="I107" s="12"/>
      <c r="J107" s="12"/>
      <c r="K107" s="12"/>
      <c r="L107" s="4"/>
      <c r="M107" s="12"/>
      <c r="N107" s="12"/>
    </row>
    <row r="108" spans="1:14" s="5" customFormat="1" ht="12.75">
      <c r="A108" s="95">
        <v>1</v>
      </c>
      <c r="B108" s="96" t="s">
        <v>135</v>
      </c>
      <c r="C108" s="96" t="s">
        <v>150</v>
      </c>
      <c r="D108" s="97" t="s">
        <v>17</v>
      </c>
      <c r="E108" s="98">
        <f aca="true" t="shared" si="4" ref="E108:E117">SUM(F108:N108)-SMALL(F108:N108,2)-MIN(F108:N108)</f>
        <v>27</v>
      </c>
      <c r="F108" s="99">
        <v>10</v>
      </c>
      <c r="G108" s="97">
        <v>10</v>
      </c>
      <c r="H108" s="97">
        <v>7</v>
      </c>
      <c r="I108" s="97">
        <v>0</v>
      </c>
      <c r="J108" s="99">
        <v>0</v>
      </c>
      <c r="K108" s="99">
        <v>0</v>
      </c>
      <c r="L108" s="99">
        <v>0</v>
      </c>
      <c r="M108" s="100">
        <v>0</v>
      </c>
      <c r="N108" s="100">
        <v>0</v>
      </c>
    </row>
    <row r="109" spans="1:14" s="5" customFormat="1" ht="12.75">
      <c r="A109" s="95">
        <v>2</v>
      </c>
      <c r="B109" s="96" t="s">
        <v>273</v>
      </c>
      <c r="C109" s="96" t="s">
        <v>274</v>
      </c>
      <c r="D109" s="97" t="s">
        <v>17</v>
      </c>
      <c r="E109" s="98">
        <f>SUM(F109:N109)-SMALL(F109:N109,2)-MIN(F109:N109)</f>
        <v>10</v>
      </c>
      <c r="F109" s="97">
        <v>0</v>
      </c>
      <c r="G109" s="97">
        <v>0</v>
      </c>
      <c r="H109" s="97">
        <v>10</v>
      </c>
      <c r="I109" s="97">
        <v>0</v>
      </c>
      <c r="J109" s="101">
        <v>0</v>
      </c>
      <c r="K109" s="101">
        <v>0</v>
      </c>
      <c r="L109" s="99">
        <v>0</v>
      </c>
      <c r="M109" s="100">
        <v>0</v>
      </c>
      <c r="N109" s="100">
        <v>0</v>
      </c>
    </row>
    <row r="110" spans="1:16" ht="12.75">
      <c r="A110" s="95">
        <v>3</v>
      </c>
      <c r="B110" s="96"/>
      <c r="C110" s="96"/>
      <c r="D110" s="97" t="s">
        <v>17</v>
      </c>
      <c r="E110" s="98">
        <f t="shared" si="4"/>
        <v>0</v>
      </c>
      <c r="F110" s="97">
        <v>0</v>
      </c>
      <c r="G110" s="97">
        <v>0</v>
      </c>
      <c r="H110" s="97">
        <v>0</v>
      </c>
      <c r="I110" s="97">
        <v>0</v>
      </c>
      <c r="J110" s="101">
        <v>0</v>
      </c>
      <c r="K110" s="101">
        <v>0</v>
      </c>
      <c r="L110" s="99">
        <v>0</v>
      </c>
      <c r="M110" s="100">
        <v>0</v>
      </c>
      <c r="N110" s="100">
        <v>0</v>
      </c>
      <c r="O110" s="14"/>
      <c r="P110" s="15"/>
    </row>
    <row r="111" spans="1:16" ht="12.75">
      <c r="A111" s="102">
        <v>4</v>
      </c>
      <c r="B111" s="96"/>
      <c r="C111" s="96"/>
      <c r="D111" s="97" t="s">
        <v>17</v>
      </c>
      <c r="E111" s="98">
        <f t="shared" si="4"/>
        <v>0</v>
      </c>
      <c r="F111" s="97">
        <v>0</v>
      </c>
      <c r="G111" s="97">
        <v>0</v>
      </c>
      <c r="H111" s="97">
        <v>0</v>
      </c>
      <c r="I111" s="97">
        <v>0</v>
      </c>
      <c r="J111" s="101">
        <v>0</v>
      </c>
      <c r="K111" s="101">
        <v>0</v>
      </c>
      <c r="L111" s="99">
        <v>0</v>
      </c>
      <c r="M111" s="100">
        <v>0</v>
      </c>
      <c r="N111" s="100">
        <v>0</v>
      </c>
      <c r="O111" s="14"/>
      <c r="P111" s="15"/>
    </row>
    <row r="112" spans="1:16" ht="12.75">
      <c r="A112" s="102">
        <v>5</v>
      </c>
      <c r="B112" s="103"/>
      <c r="C112" s="103"/>
      <c r="D112" s="97" t="s">
        <v>17</v>
      </c>
      <c r="E112" s="98">
        <f t="shared" si="4"/>
        <v>0</v>
      </c>
      <c r="F112" s="97">
        <v>0</v>
      </c>
      <c r="G112" s="97">
        <v>0</v>
      </c>
      <c r="H112" s="97">
        <v>0</v>
      </c>
      <c r="I112" s="97">
        <v>0</v>
      </c>
      <c r="J112" s="101">
        <v>0</v>
      </c>
      <c r="K112" s="101">
        <v>0</v>
      </c>
      <c r="L112" s="99">
        <v>0</v>
      </c>
      <c r="M112" s="100">
        <v>0</v>
      </c>
      <c r="N112" s="100">
        <v>0</v>
      </c>
      <c r="O112" s="14"/>
      <c r="P112" s="15"/>
    </row>
    <row r="113" spans="1:16" ht="12.75">
      <c r="A113" s="102">
        <v>6</v>
      </c>
      <c r="B113" s="96"/>
      <c r="C113" s="96"/>
      <c r="D113" s="97" t="s">
        <v>17</v>
      </c>
      <c r="E113" s="98">
        <f t="shared" si="4"/>
        <v>0</v>
      </c>
      <c r="F113" s="97">
        <v>0</v>
      </c>
      <c r="G113" s="97">
        <v>0</v>
      </c>
      <c r="H113" s="97">
        <v>0</v>
      </c>
      <c r="I113" s="97">
        <v>0</v>
      </c>
      <c r="J113" s="101">
        <v>0</v>
      </c>
      <c r="K113" s="101">
        <v>0</v>
      </c>
      <c r="L113" s="99">
        <v>0</v>
      </c>
      <c r="M113" s="100">
        <v>0</v>
      </c>
      <c r="N113" s="100">
        <v>0</v>
      </c>
      <c r="O113" s="14"/>
      <c r="P113" s="15"/>
    </row>
    <row r="114" spans="1:16" ht="12.75">
      <c r="A114" s="102">
        <v>7</v>
      </c>
      <c r="B114" s="96"/>
      <c r="C114" s="96"/>
      <c r="D114" s="97" t="s">
        <v>17</v>
      </c>
      <c r="E114" s="98">
        <f t="shared" si="4"/>
        <v>0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0</v>
      </c>
      <c r="M114" s="100">
        <v>0</v>
      </c>
      <c r="N114" s="100">
        <v>0</v>
      </c>
      <c r="O114" s="14"/>
      <c r="P114" s="15"/>
    </row>
    <row r="115" spans="1:16" ht="12.75">
      <c r="A115" s="102">
        <v>8</v>
      </c>
      <c r="B115" s="96"/>
      <c r="C115" s="96"/>
      <c r="D115" s="97" t="s">
        <v>17</v>
      </c>
      <c r="E115" s="98">
        <f t="shared" si="4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4"/>
      <c r="P115" s="15"/>
    </row>
    <row r="116" spans="1:16" ht="12.75">
      <c r="A116" s="102">
        <v>9</v>
      </c>
      <c r="B116" s="96"/>
      <c r="C116" s="96"/>
      <c r="D116" s="97" t="s">
        <v>17</v>
      </c>
      <c r="E116" s="98">
        <f t="shared" si="4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4"/>
      <c r="P116" s="15"/>
    </row>
    <row r="117" spans="1:16" ht="12.75">
      <c r="A117" s="102">
        <v>10</v>
      </c>
      <c r="B117" s="96"/>
      <c r="C117" s="96"/>
      <c r="D117" s="97" t="s">
        <v>17</v>
      </c>
      <c r="E117" s="98">
        <f t="shared" si="4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4"/>
      <c r="P117" s="15"/>
    </row>
    <row r="118" spans="1:14" ht="12.75">
      <c r="A118" s="30"/>
      <c r="B118" s="11"/>
      <c r="C118" s="11"/>
      <c r="H118" s="1"/>
      <c r="I118" s="12"/>
      <c r="J118" s="12"/>
      <c r="K118" s="12"/>
      <c r="L118" s="12"/>
      <c r="M118" s="12"/>
      <c r="N118" s="12"/>
    </row>
    <row r="119" spans="1:14" s="5" customFormat="1" ht="12.75">
      <c r="A119" s="219" t="s">
        <v>13</v>
      </c>
      <c r="B119" s="214"/>
      <c r="C119" s="214"/>
      <c r="D119" s="218"/>
      <c r="E119" s="25"/>
      <c r="F119" s="12"/>
      <c r="G119" s="12"/>
      <c r="I119" s="12"/>
      <c r="J119" s="12"/>
      <c r="K119" s="12"/>
      <c r="L119" s="12"/>
      <c r="M119" s="12"/>
      <c r="N119" s="12"/>
    </row>
    <row r="120" spans="1:14" s="5" customFormat="1" ht="12.75">
      <c r="A120" s="220">
        <v>1</v>
      </c>
      <c r="B120" s="162" t="s">
        <v>222</v>
      </c>
      <c r="C120" s="162" t="s">
        <v>223</v>
      </c>
      <c r="D120" s="161" t="s">
        <v>18</v>
      </c>
      <c r="E120" s="221">
        <f aca="true" t="shared" si="5" ref="E120:E129">SUM(F120:N120)-SMALL(F120:N120,2)-MIN(F120:N120)</f>
        <v>10</v>
      </c>
      <c r="F120" s="216">
        <v>0</v>
      </c>
      <c r="G120" s="161">
        <v>10</v>
      </c>
      <c r="H120" s="161">
        <v>0</v>
      </c>
      <c r="I120" s="161">
        <v>0</v>
      </c>
      <c r="J120" s="216">
        <v>0</v>
      </c>
      <c r="K120" s="216">
        <v>0</v>
      </c>
      <c r="L120" s="216">
        <v>0</v>
      </c>
      <c r="M120" s="215">
        <v>0</v>
      </c>
      <c r="N120" s="215">
        <v>0</v>
      </c>
    </row>
    <row r="121" spans="1:14" s="5" customFormat="1" ht="12.75">
      <c r="A121" s="220">
        <v>2</v>
      </c>
      <c r="B121" s="162" t="s">
        <v>275</v>
      </c>
      <c r="C121" s="162" t="s">
        <v>276</v>
      </c>
      <c r="D121" s="161" t="s">
        <v>18</v>
      </c>
      <c r="E121" s="221">
        <f t="shared" si="5"/>
        <v>10</v>
      </c>
      <c r="F121" s="216">
        <v>0</v>
      </c>
      <c r="G121" s="161">
        <v>0</v>
      </c>
      <c r="H121" s="161">
        <v>10</v>
      </c>
      <c r="I121" s="161">
        <v>0</v>
      </c>
      <c r="J121" s="216">
        <v>0</v>
      </c>
      <c r="K121" s="216">
        <v>0</v>
      </c>
      <c r="L121" s="216">
        <v>0</v>
      </c>
      <c r="M121" s="215">
        <v>0</v>
      </c>
      <c r="N121" s="215">
        <v>0</v>
      </c>
    </row>
    <row r="122" spans="1:14" s="5" customFormat="1" ht="12.75">
      <c r="A122" s="220">
        <v>3</v>
      </c>
      <c r="B122" s="162"/>
      <c r="C122" s="162"/>
      <c r="D122" s="161" t="s">
        <v>18</v>
      </c>
      <c r="E122" s="221">
        <f t="shared" si="5"/>
        <v>0</v>
      </c>
      <c r="F122" s="216">
        <v>0</v>
      </c>
      <c r="G122" s="161">
        <v>0</v>
      </c>
      <c r="H122" s="161">
        <v>0</v>
      </c>
      <c r="I122" s="161">
        <v>0</v>
      </c>
      <c r="J122" s="216">
        <v>0</v>
      </c>
      <c r="K122" s="216">
        <v>0</v>
      </c>
      <c r="L122" s="216">
        <v>0</v>
      </c>
      <c r="M122" s="215">
        <v>0</v>
      </c>
      <c r="N122" s="215">
        <v>0</v>
      </c>
    </row>
    <row r="123" spans="1:14" s="5" customFormat="1" ht="12.75">
      <c r="A123" s="220">
        <v>4</v>
      </c>
      <c r="B123" s="162"/>
      <c r="C123" s="162"/>
      <c r="D123" s="161" t="s">
        <v>18</v>
      </c>
      <c r="E123" s="221">
        <f t="shared" si="5"/>
        <v>0</v>
      </c>
      <c r="F123" s="216">
        <v>0</v>
      </c>
      <c r="G123" s="161">
        <v>0</v>
      </c>
      <c r="H123" s="161">
        <v>0</v>
      </c>
      <c r="I123" s="161">
        <v>0</v>
      </c>
      <c r="J123" s="216">
        <v>0</v>
      </c>
      <c r="K123" s="216">
        <v>0</v>
      </c>
      <c r="L123" s="216">
        <v>0</v>
      </c>
      <c r="M123" s="215">
        <v>0</v>
      </c>
      <c r="N123" s="215">
        <v>0</v>
      </c>
    </row>
    <row r="124" spans="1:14" s="5" customFormat="1" ht="12.75">
      <c r="A124" s="220">
        <v>5</v>
      </c>
      <c r="B124" s="162"/>
      <c r="C124" s="162"/>
      <c r="D124" s="161" t="s">
        <v>18</v>
      </c>
      <c r="E124" s="221">
        <f t="shared" si="5"/>
        <v>0</v>
      </c>
      <c r="F124" s="216">
        <v>0</v>
      </c>
      <c r="G124" s="161">
        <v>0</v>
      </c>
      <c r="H124" s="161">
        <v>0</v>
      </c>
      <c r="I124" s="161">
        <v>0</v>
      </c>
      <c r="J124" s="216">
        <v>0</v>
      </c>
      <c r="K124" s="216">
        <v>0</v>
      </c>
      <c r="L124" s="216">
        <v>0</v>
      </c>
      <c r="M124" s="215">
        <v>0</v>
      </c>
      <c r="N124" s="215">
        <v>0</v>
      </c>
    </row>
    <row r="125" spans="1:14" s="5" customFormat="1" ht="12.75">
      <c r="A125" s="220">
        <v>6</v>
      </c>
      <c r="B125" s="162"/>
      <c r="C125" s="162"/>
      <c r="D125" s="161" t="s">
        <v>18</v>
      </c>
      <c r="E125" s="221">
        <f t="shared" si="5"/>
        <v>0</v>
      </c>
      <c r="F125" s="216">
        <v>0</v>
      </c>
      <c r="G125" s="161">
        <v>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</row>
    <row r="126" spans="1:14" ht="12.75">
      <c r="A126" s="220">
        <v>7</v>
      </c>
      <c r="B126" s="162"/>
      <c r="C126" s="162"/>
      <c r="D126" s="161" t="s">
        <v>18</v>
      </c>
      <c r="E126" s="221">
        <f t="shared" si="5"/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</row>
    <row r="127" spans="1:14" ht="12.75">
      <c r="A127" s="220">
        <v>8</v>
      </c>
      <c r="B127" s="162"/>
      <c r="C127" s="162"/>
      <c r="D127" s="161" t="s">
        <v>18</v>
      </c>
      <c r="E127" s="221">
        <f t="shared" si="5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</row>
    <row r="128" spans="1:14" ht="12.75">
      <c r="A128" s="220">
        <v>9</v>
      </c>
      <c r="B128" s="162"/>
      <c r="C128" s="162"/>
      <c r="D128" s="161" t="s">
        <v>18</v>
      </c>
      <c r="E128" s="221">
        <f t="shared" si="5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</row>
    <row r="129" spans="1:14" ht="12.75">
      <c r="A129" s="220">
        <v>10</v>
      </c>
      <c r="B129" s="162"/>
      <c r="C129" s="162"/>
      <c r="D129" s="161" t="s">
        <v>18</v>
      </c>
      <c r="E129" s="221">
        <f t="shared" si="5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</row>
    <row r="130" spans="2:3" ht="12.75">
      <c r="B130" s="6"/>
      <c r="C130" s="6"/>
    </row>
    <row r="131" ht="12.75">
      <c r="D131" s="17"/>
    </row>
    <row r="132" spans="4:12" ht="12.75">
      <c r="D132" s="29"/>
      <c r="E132" s="24"/>
      <c r="G132" s="20"/>
      <c r="H132" s="20"/>
      <c r="I132" s="20"/>
      <c r="J132" s="2"/>
      <c r="K132" s="20"/>
      <c r="L132" s="20"/>
    </row>
    <row r="133" spans="1:4" ht="12.75">
      <c r="A133" s="30"/>
      <c r="D133" s="17"/>
    </row>
    <row r="134" spans="2:4" ht="12.75">
      <c r="B134" s="21"/>
      <c r="C134" s="21"/>
      <c r="D134" s="17"/>
    </row>
    <row r="135" ht="12.75">
      <c r="D135" s="17"/>
    </row>
    <row r="136" ht="12.75">
      <c r="D136" s="17"/>
    </row>
    <row r="137" spans="2:4" ht="12.75">
      <c r="B137" s="6"/>
      <c r="C137" s="6"/>
      <c r="D137" s="17"/>
    </row>
    <row r="138" spans="1:4" ht="12.75">
      <c r="A138" s="30"/>
      <c r="B138" s="5"/>
      <c r="C138" s="5"/>
      <c r="D138" s="17"/>
    </row>
    <row r="139" spans="1:11" ht="12.75">
      <c r="A139" s="30"/>
      <c r="D139" s="17"/>
      <c r="G139" s="2"/>
      <c r="H139" s="2"/>
      <c r="I139" s="2"/>
      <c r="J139" s="2"/>
      <c r="K139" s="20"/>
    </row>
    <row r="140" spans="1:3" ht="12.75">
      <c r="A140" s="30"/>
      <c r="B140" s="21"/>
      <c r="C140" s="21"/>
    </row>
    <row r="141" spans="1:4" ht="12.75">
      <c r="A141" s="30"/>
      <c r="D141" s="17"/>
    </row>
    <row r="142" ht="12.75">
      <c r="A142" s="30"/>
    </row>
    <row r="143" ht="12.75">
      <c r="D143" s="17"/>
    </row>
    <row r="144" spans="1:4" ht="12.75">
      <c r="A144" s="30"/>
      <c r="D144" s="17"/>
    </row>
    <row r="145" spans="1:5" ht="12.75">
      <c r="A145" s="30"/>
      <c r="D145" s="7"/>
      <c r="E145" s="24"/>
    </row>
    <row r="146" spans="1:4" ht="12.75">
      <c r="A146" s="30"/>
      <c r="D146" s="17"/>
    </row>
    <row r="147" spans="1:5" ht="12.75">
      <c r="A147" s="30"/>
      <c r="D147" s="7"/>
      <c r="E147" s="24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spans="1:3" ht="12.75">
      <c r="A152" s="30"/>
      <c r="B152" s="11"/>
      <c r="C152" s="11"/>
    </row>
    <row r="153" spans="1:5" ht="12.75">
      <c r="A153" s="30"/>
      <c r="D153" s="12"/>
      <c r="E153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59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.75">
      <c r="A2" s="106">
        <v>6</v>
      </c>
      <c r="B2" s="55" t="s">
        <v>50</v>
      </c>
      <c r="C2" s="61" t="s">
        <v>59</v>
      </c>
      <c r="D2" s="112" t="s">
        <v>61</v>
      </c>
      <c r="E2" s="61" t="s">
        <v>60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62</v>
      </c>
      <c r="C3" s="8" t="s">
        <v>63</v>
      </c>
      <c r="D3" s="17" t="s">
        <v>65</v>
      </c>
      <c r="E3" s="8" t="s">
        <v>64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7">
        <v>50</v>
      </c>
      <c r="B4" s="158" t="s">
        <v>66</v>
      </c>
      <c r="C4" s="159" t="s">
        <v>5</v>
      </c>
      <c r="D4" s="160" t="s">
        <v>67</v>
      </c>
      <c r="E4" s="159" t="s">
        <v>60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.75">
      <c r="A5" s="43">
        <v>85</v>
      </c>
      <c r="B5" s="1" t="s">
        <v>68</v>
      </c>
      <c r="C5" s="8" t="s">
        <v>63</v>
      </c>
      <c r="D5" s="17" t="s">
        <v>69</v>
      </c>
      <c r="E5" s="8" t="s">
        <v>60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70</v>
      </c>
      <c r="C6" s="8" t="s">
        <v>63</v>
      </c>
      <c r="D6" s="17" t="s">
        <v>71</v>
      </c>
      <c r="E6" s="8" t="s">
        <v>64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72</v>
      </c>
      <c r="C7" s="8" t="s">
        <v>63</v>
      </c>
      <c r="D7" s="17" t="s">
        <v>73</v>
      </c>
      <c r="E7" s="8" t="s">
        <v>60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7">
        <v>124</v>
      </c>
      <c r="B8" s="56" t="s">
        <v>74</v>
      </c>
      <c r="C8" s="64" t="s">
        <v>14</v>
      </c>
      <c r="D8" s="92" t="s">
        <v>75</v>
      </c>
      <c r="E8" s="64" t="s">
        <v>60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0">
        <v>35</v>
      </c>
      <c r="B9" s="121" t="s">
        <v>76</v>
      </c>
      <c r="C9" s="122" t="s">
        <v>6</v>
      </c>
      <c r="D9" s="123" t="s">
        <v>78</v>
      </c>
      <c r="E9" s="122" t="s">
        <v>77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.75">
      <c r="A10" s="120">
        <v>119</v>
      </c>
      <c r="B10" s="121" t="s">
        <v>79</v>
      </c>
      <c r="C10" s="122" t="s">
        <v>6</v>
      </c>
      <c r="D10" s="123" t="s">
        <v>80</v>
      </c>
      <c r="E10" s="122" t="s">
        <v>60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.75">
      <c r="A11" s="108">
        <v>92</v>
      </c>
      <c r="B11" s="57" t="s">
        <v>81</v>
      </c>
      <c r="C11" s="65" t="s">
        <v>59</v>
      </c>
      <c r="D11" s="76" t="s">
        <v>83</v>
      </c>
      <c r="E11" s="65" t="s">
        <v>82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0">
        <v>79</v>
      </c>
      <c r="B12" s="121" t="s">
        <v>84</v>
      </c>
      <c r="C12" s="122" t="s">
        <v>6</v>
      </c>
      <c r="D12" s="123" t="s">
        <v>85</v>
      </c>
      <c r="E12" s="122" t="s">
        <v>77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.75">
      <c r="A13" s="109">
        <v>141</v>
      </c>
      <c r="B13" s="58" t="s">
        <v>86</v>
      </c>
      <c r="C13" s="66" t="s">
        <v>47</v>
      </c>
      <c r="D13" s="113" t="s">
        <v>87</v>
      </c>
      <c r="E13" s="66" t="s">
        <v>64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09">
        <v>62</v>
      </c>
      <c r="B14" s="58" t="s">
        <v>88</v>
      </c>
      <c r="C14" s="66" t="s">
        <v>47</v>
      </c>
      <c r="D14" s="113" t="s">
        <v>89</v>
      </c>
      <c r="E14" s="66" t="s">
        <v>77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0">
        <v>241</v>
      </c>
      <c r="B15" s="121" t="s">
        <v>52</v>
      </c>
      <c r="C15" s="122" t="s">
        <v>6</v>
      </c>
      <c r="D15" s="123" t="s">
        <v>90</v>
      </c>
      <c r="E15" s="122" t="s">
        <v>64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.75">
      <c r="A16" s="43">
        <v>19</v>
      </c>
      <c r="B16" s="1" t="s">
        <v>91</v>
      </c>
      <c r="C16" s="8" t="s">
        <v>63</v>
      </c>
      <c r="D16" s="17" t="s">
        <v>92</v>
      </c>
      <c r="E16" s="8" t="s">
        <v>64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09">
        <v>242</v>
      </c>
      <c r="B17" s="58" t="s">
        <v>93</v>
      </c>
      <c r="C17" s="66" t="s">
        <v>47</v>
      </c>
      <c r="D17" s="113" t="s">
        <v>94</v>
      </c>
      <c r="E17" s="66" t="s">
        <v>64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09">
        <v>57</v>
      </c>
      <c r="B18" s="58" t="s">
        <v>51</v>
      </c>
      <c r="C18" s="66" t="s">
        <v>47</v>
      </c>
      <c r="D18" s="113" t="s">
        <v>95</v>
      </c>
      <c r="E18" s="66" t="s">
        <v>64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5">
        <v>26</v>
      </c>
      <c r="B19" s="126" t="s">
        <v>96</v>
      </c>
      <c r="C19" s="127" t="s">
        <v>4</v>
      </c>
      <c r="D19" s="128" t="s">
        <v>97</v>
      </c>
      <c r="E19" s="127" t="s">
        <v>60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.75">
      <c r="A20" s="43">
        <v>205</v>
      </c>
      <c r="B20" s="1" t="s">
        <v>98</v>
      </c>
      <c r="C20" s="8" t="s">
        <v>63</v>
      </c>
      <c r="D20" s="17" t="s">
        <v>99</v>
      </c>
      <c r="E20" s="8" t="s">
        <v>77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0">
        <v>7</v>
      </c>
      <c r="B21" s="121" t="s">
        <v>100</v>
      </c>
      <c r="C21" s="122" t="s">
        <v>6</v>
      </c>
      <c r="D21" s="123" t="s">
        <v>101</v>
      </c>
      <c r="E21" s="122" t="s">
        <v>60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.75">
      <c r="A22" s="120">
        <v>77</v>
      </c>
      <c r="B22" s="121" t="s">
        <v>102</v>
      </c>
      <c r="C22" s="122" t="s">
        <v>6</v>
      </c>
      <c r="D22" s="123" t="s">
        <v>103</v>
      </c>
      <c r="E22" s="122" t="s">
        <v>64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.75">
      <c r="A23" s="107">
        <v>146</v>
      </c>
      <c r="B23" s="56" t="s">
        <v>104</v>
      </c>
      <c r="C23" s="64" t="s">
        <v>14</v>
      </c>
      <c r="D23" s="92" t="s">
        <v>106</v>
      </c>
      <c r="E23" s="64" t="s">
        <v>105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107</v>
      </c>
      <c r="C24" s="8" t="s">
        <v>63</v>
      </c>
      <c r="D24" s="17" t="s">
        <v>108</v>
      </c>
      <c r="E24" s="8" t="s">
        <v>60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09">
        <v>11</v>
      </c>
      <c r="B25" s="58" t="s">
        <v>109</v>
      </c>
      <c r="C25" s="66" t="s">
        <v>47</v>
      </c>
      <c r="D25" s="113" t="s">
        <v>110</v>
      </c>
      <c r="E25" s="66" t="s">
        <v>82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111</v>
      </c>
      <c r="C26" s="8" t="s">
        <v>63</v>
      </c>
      <c r="D26" s="17" t="s">
        <v>113</v>
      </c>
      <c r="E26" s="8" t="s">
        <v>112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6">
        <v>72</v>
      </c>
      <c r="B27" s="5" t="s">
        <v>114</v>
      </c>
      <c r="C27" s="12" t="s">
        <v>63</v>
      </c>
      <c r="D27" s="7" t="s">
        <v>116</v>
      </c>
      <c r="E27" s="12" t="s">
        <v>115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0">
        <v>39</v>
      </c>
      <c r="B28" s="59" t="s">
        <v>117</v>
      </c>
      <c r="C28" s="67" t="s">
        <v>17</v>
      </c>
      <c r="D28" s="105" t="s">
        <v>118</v>
      </c>
      <c r="E28" s="67" t="s">
        <v>105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119</v>
      </c>
      <c r="C29" s="8" t="s">
        <v>63</v>
      </c>
      <c r="D29" s="17" t="s">
        <v>120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1">
        <v>4</v>
      </c>
      <c r="B30" s="60" t="s">
        <v>121</v>
      </c>
      <c r="C30" s="68" t="s">
        <v>47</v>
      </c>
      <c r="D30" s="114" t="s">
        <v>122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5" t="s">
        <v>53</v>
      </c>
      <c r="C33" s="156" t="s">
        <v>127</v>
      </c>
    </row>
    <row r="53" spans="4:7" ht="12.75">
      <c r="D53" s="42" t="s">
        <v>123</v>
      </c>
      <c r="E53" s="42" t="s">
        <v>124</v>
      </c>
      <c r="F53" t="s">
        <v>125</v>
      </c>
      <c r="G53" s="46" t="s">
        <v>126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59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171">
        <v>211</v>
      </c>
      <c r="B2" s="172" t="s">
        <v>168</v>
      </c>
      <c r="C2" s="173" t="s">
        <v>63</v>
      </c>
      <c r="D2" s="190" t="s">
        <v>170</v>
      </c>
      <c r="E2" s="173" t="s">
        <v>169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.75">
      <c r="A3" s="174">
        <v>6</v>
      </c>
      <c r="B3" s="57" t="s">
        <v>50</v>
      </c>
      <c r="C3" s="65" t="s">
        <v>59</v>
      </c>
      <c r="D3" s="76" t="s">
        <v>171</v>
      </c>
      <c r="E3" s="65" t="s">
        <v>169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.75">
      <c r="A4" s="175">
        <v>39</v>
      </c>
      <c r="B4" s="59" t="s">
        <v>117</v>
      </c>
      <c r="C4" s="67" t="s">
        <v>17</v>
      </c>
      <c r="D4" s="105" t="s">
        <v>172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.75">
      <c r="A5" s="174">
        <v>92</v>
      </c>
      <c r="B5" s="57" t="s">
        <v>173</v>
      </c>
      <c r="C5" s="65" t="s">
        <v>59</v>
      </c>
      <c r="D5" s="76" t="s">
        <v>175</v>
      </c>
      <c r="E5" s="65" t="s">
        <v>174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.75">
      <c r="A6" s="176">
        <v>124</v>
      </c>
      <c r="B6" s="177" t="s">
        <v>74</v>
      </c>
      <c r="C6" s="178" t="s">
        <v>14</v>
      </c>
      <c r="D6" s="191" t="s">
        <v>176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.75">
      <c r="A7" s="179">
        <v>50</v>
      </c>
      <c r="B7" s="180" t="s">
        <v>177</v>
      </c>
      <c r="C7" s="124" t="s">
        <v>5</v>
      </c>
      <c r="D7" s="192" t="s">
        <v>178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.75">
      <c r="A8" s="199">
        <v>181</v>
      </c>
      <c r="B8" s="5" t="s">
        <v>179</v>
      </c>
      <c r="C8" s="12" t="s">
        <v>63</v>
      </c>
      <c r="D8" s="7" t="s">
        <v>181</v>
      </c>
      <c r="E8" s="12" t="s">
        <v>180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.75">
      <c r="A9" s="222">
        <v>153</v>
      </c>
      <c r="B9" s="214" t="s">
        <v>182</v>
      </c>
      <c r="C9" s="215" t="s">
        <v>18</v>
      </c>
      <c r="D9" s="218" t="s">
        <v>183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.75">
      <c r="A10" s="181">
        <v>141</v>
      </c>
      <c r="B10" s="182" t="s">
        <v>86</v>
      </c>
      <c r="C10" s="183" t="s">
        <v>47</v>
      </c>
      <c r="D10" s="193" t="s">
        <v>184</v>
      </c>
      <c r="E10" s="183" t="s">
        <v>180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.75">
      <c r="A11" s="176">
        <v>146</v>
      </c>
      <c r="B11" s="177" t="s">
        <v>104</v>
      </c>
      <c r="C11" s="178" t="s">
        <v>14</v>
      </c>
      <c r="D11" s="191" t="s">
        <v>185</v>
      </c>
      <c r="E11" s="178" t="s">
        <v>169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.75">
      <c r="A12" s="181">
        <v>57</v>
      </c>
      <c r="B12" s="182" t="s">
        <v>51</v>
      </c>
      <c r="C12" s="183" t="s">
        <v>47</v>
      </c>
      <c r="D12" s="193" t="s">
        <v>186</v>
      </c>
      <c r="E12" s="183" t="s">
        <v>180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.75">
      <c r="A13" s="184">
        <v>119</v>
      </c>
      <c r="B13" s="121" t="s">
        <v>187</v>
      </c>
      <c r="C13" s="122" t="s">
        <v>6</v>
      </c>
      <c r="D13" s="123" t="s">
        <v>188</v>
      </c>
      <c r="E13" s="122" t="s">
        <v>180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.75">
      <c r="A14" s="181">
        <v>242</v>
      </c>
      <c r="B14" s="182" t="s">
        <v>93</v>
      </c>
      <c r="C14" s="183" t="s">
        <v>47</v>
      </c>
      <c r="D14" s="193" t="s">
        <v>189</v>
      </c>
      <c r="E14" s="183" t="s">
        <v>180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.75">
      <c r="A15" s="185">
        <v>26</v>
      </c>
      <c r="B15" s="126" t="s">
        <v>96</v>
      </c>
      <c r="C15" s="127" t="s">
        <v>4</v>
      </c>
      <c r="D15" s="128" t="s">
        <v>190</v>
      </c>
      <c r="E15" s="127" t="s">
        <v>180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.75">
      <c r="A16" s="184">
        <v>35</v>
      </c>
      <c r="B16" s="121" t="s">
        <v>76</v>
      </c>
      <c r="C16" s="122" t="s">
        <v>6</v>
      </c>
      <c r="D16" s="123" t="s">
        <v>191</v>
      </c>
      <c r="E16" s="122" t="s">
        <v>180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.75">
      <c r="A17" s="184">
        <v>79</v>
      </c>
      <c r="B17" s="121" t="s">
        <v>84</v>
      </c>
      <c r="C17" s="122" t="s">
        <v>6</v>
      </c>
      <c r="D17" s="123" t="s">
        <v>192</v>
      </c>
      <c r="E17" s="122" t="s">
        <v>180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.75">
      <c r="A18" s="181">
        <v>62</v>
      </c>
      <c r="B18" s="182" t="s">
        <v>88</v>
      </c>
      <c r="C18" s="183" t="s">
        <v>47</v>
      </c>
      <c r="D18" s="193" t="s">
        <v>193</v>
      </c>
      <c r="E18" s="183" t="s">
        <v>180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.75">
      <c r="A19" s="176">
        <v>21</v>
      </c>
      <c r="B19" s="177" t="s">
        <v>194</v>
      </c>
      <c r="C19" s="178" t="s">
        <v>14</v>
      </c>
      <c r="D19" s="191" t="s">
        <v>195</v>
      </c>
      <c r="E19" s="178" t="s">
        <v>180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.75">
      <c r="A20" s="184">
        <v>7</v>
      </c>
      <c r="B20" s="121" t="s">
        <v>100</v>
      </c>
      <c r="C20" s="122" t="s">
        <v>6</v>
      </c>
      <c r="D20" s="123" t="s">
        <v>196</v>
      </c>
      <c r="E20" s="122" t="s">
        <v>180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.75">
      <c r="A21" s="184">
        <v>241</v>
      </c>
      <c r="B21" s="121" t="s">
        <v>52</v>
      </c>
      <c r="C21" s="122" t="s">
        <v>6</v>
      </c>
      <c r="D21" s="123" t="s">
        <v>198</v>
      </c>
      <c r="E21" s="122" t="s">
        <v>197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.75">
      <c r="A22" s="184">
        <v>71</v>
      </c>
      <c r="B22" s="121" t="s">
        <v>102</v>
      </c>
      <c r="C22" s="122" t="s">
        <v>6</v>
      </c>
      <c r="D22" s="123" t="s">
        <v>199</v>
      </c>
      <c r="E22" s="122" t="s">
        <v>180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.75">
      <c r="A23" s="186">
        <v>55</v>
      </c>
      <c r="B23" s="1" t="s">
        <v>200</v>
      </c>
      <c r="C23" s="8" t="s">
        <v>63</v>
      </c>
      <c r="D23" s="17" t="s">
        <v>201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.75">
      <c r="A24" s="186">
        <v>121</v>
      </c>
      <c r="B24" s="1" t="s">
        <v>202</v>
      </c>
      <c r="C24" s="8" t="s">
        <v>63</v>
      </c>
      <c r="D24" s="17" t="s">
        <v>203</v>
      </c>
      <c r="E24" s="8" t="s">
        <v>82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.75">
      <c r="A25" s="184">
        <v>77</v>
      </c>
      <c r="B25" s="121" t="s">
        <v>204</v>
      </c>
      <c r="C25" s="122" t="s">
        <v>6</v>
      </c>
      <c r="D25" s="123" t="s">
        <v>205</v>
      </c>
      <c r="E25" s="122" t="s">
        <v>180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.75">
      <c r="A26" s="186">
        <v>46</v>
      </c>
      <c r="B26" s="1" t="s">
        <v>119</v>
      </c>
      <c r="C26" s="8" t="s">
        <v>63</v>
      </c>
      <c r="D26" s="17" t="s">
        <v>206</v>
      </c>
      <c r="E26" s="8" t="s">
        <v>180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.75">
      <c r="A27" s="184">
        <v>15</v>
      </c>
      <c r="B27" s="121" t="s">
        <v>207</v>
      </c>
      <c r="C27" s="122" t="s">
        <v>6</v>
      </c>
      <c r="D27" s="123" t="s">
        <v>208</v>
      </c>
      <c r="E27" s="122" t="s">
        <v>180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.75">
      <c r="A28" s="181">
        <v>14</v>
      </c>
      <c r="B28" s="182" t="s">
        <v>209</v>
      </c>
      <c r="C28" s="183" t="s">
        <v>47</v>
      </c>
      <c r="D28" s="193" t="s">
        <v>210</v>
      </c>
      <c r="E28" s="183" t="s">
        <v>180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.75">
      <c r="A29" s="187">
        <v>21</v>
      </c>
      <c r="B29" s="188" t="s">
        <v>211</v>
      </c>
      <c r="C29" s="189" t="s">
        <v>14</v>
      </c>
      <c r="D29" s="194" t="s">
        <v>212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5" t="s">
        <v>53</v>
      </c>
      <c r="C32" s="198" t="s">
        <v>213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0.28125" style="42" customWidth="1"/>
  </cols>
  <sheetData>
    <row r="1" spans="1:14" ht="13.5" thickBot="1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59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237">
        <v>211</v>
      </c>
      <c r="B2" s="238" t="s">
        <v>168</v>
      </c>
      <c r="C2" s="239" t="s">
        <v>17</v>
      </c>
      <c r="D2" s="240" t="s">
        <v>226</v>
      </c>
      <c r="E2" s="239" t="s">
        <v>174</v>
      </c>
      <c r="F2" s="239"/>
      <c r="G2" s="239">
        <v>10</v>
      </c>
      <c r="H2" s="239"/>
      <c r="I2" s="239"/>
      <c r="J2" s="239"/>
      <c r="K2" s="239"/>
      <c r="L2" s="239"/>
      <c r="M2" s="239"/>
      <c r="N2" s="62">
        <v>10</v>
      </c>
    </row>
    <row r="3" spans="1:14" ht="12.75">
      <c r="A3" s="110">
        <v>39</v>
      </c>
      <c r="B3" s="241" t="s">
        <v>117</v>
      </c>
      <c r="C3" s="67" t="s">
        <v>17</v>
      </c>
      <c r="D3" s="105" t="s">
        <v>227</v>
      </c>
      <c r="E3" s="67" t="s">
        <v>228</v>
      </c>
      <c r="F3" s="67"/>
      <c r="G3" s="67">
        <v>7</v>
      </c>
      <c r="H3" s="67"/>
      <c r="I3" s="67"/>
      <c r="J3" s="67"/>
      <c r="K3" s="67"/>
      <c r="L3" s="67"/>
      <c r="M3" s="67"/>
      <c r="N3" s="63">
        <v>7</v>
      </c>
    </row>
    <row r="4" spans="1:14" ht="12.75">
      <c r="A4" s="108">
        <v>6</v>
      </c>
      <c r="B4" s="243" t="s">
        <v>50</v>
      </c>
      <c r="C4" s="65" t="s">
        <v>59</v>
      </c>
      <c r="D4" s="76" t="s">
        <v>229</v>
      </c>
      <c r="E4" s="65" t="s">
        <v>49</v>
      </c>
      <c r="F4" s="65"/>
      <c r="G4" s="65"/>
      <c r="H4" s="65">
        <v>10</v>
      </c>
      <c r="I4" s="65"/>
      <c r="J4" s="65"/>
      <c r="K4" s="65"/>
      <c r="L4" s="65"/>
      <c r="M4" s="65"/>
      <c r="N4" s="63">
        <v>10</v>
      </c>
    </row>
    <row r="5" spans="1:14" ht="12.75">
      <c r="A5" s="43">
        <v>88</v>
      </c>
      <c r="B5" s="230" t="s">
        <v>230</v>
      </c>
      <c r="C5" s="8" t="s">
        <v>63</v>
      </c>
      <c r="D5" s="17" t="s">
        <v>231</v>
      </c>
      <c r="E5" s="8" t="s">
        <v>60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235">
        <v>89</v>
      </c>
      <c r="B6" s="236" t="s">
        <v>232</v>
      </c>
      <c r="C6" s="215" t="s">
        <v>18</v>
      </c>
      <c r="D6" s="218" t="s">
        <v>233</v>
      </c>
      <c r="E6" s="215" t="s">
        <v>174</v>
      </c>
      <c r="F6" s="215">
        <v>10</v>
      </c>
      <c r="G6" s="215"/>
      <c r="H6" s="215"/>
      <c r="I6" s="215"/>
      <c r="J6" s="215"/>
      <c r="K6" s="215"/>
      <c r="L6" s="215"/>
      <c r="M6" s="215"/>
      <c r="N6" s="63">
        <v>6</v>
      </c>
    </row>
    <row r="7" spans="1:14" ht="12.75">
      <c r="A7" s="108">
        <v>92</v>
      </c>
      <c r="B7" s="243" t="s">
        <v>173</v>
      </c>
      <c r="C7" s="65" t="s">
        <v>59</v>
      </c>
      <c r="D7" s="76" t="s">
        <v>234</v>
      </c>
      <c r="E7" s="65" t="s">
        <v>174</v>
      </c>
      <c r="F7" s="65"/>
      <c r="G7" s="65"/>
      <c r="H7" s="65">
        <v>7</v>
      </c>
      <c r="I7" s="65"/>
      <c r="J7" s="65"/>
      <c r="K7" s="65"/>
      <c r="L7" s="65"/>
      <c r="M7" s="65"/>
      <c r="N7" s="63">
        <v>7</v>
      </c>
    </row>
    <row r="8" spans="1:14" ht="12.75">
      <c r="A8" s="107">
        <v>124</v>
      </c>
      <c r="B8" s="242" t="s">
        <v>74</v>
      </c>
      <c r="C8" s="64" t="s">
        <v>14</v>
      </c>
      <c r="D8" s="92" t="s">
        <v>235</v>
      </c>
      <c r="E8" s="64" t="s">
        <v>174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244">
        <v>50</v>
      </c>
      <c r="B9" s="245" t="s">
        <v>177</v>
      </c>
      <c r="C9" s="124" t="s">
        <v>5</v>
      </c>
      <c r="D9" s="192" t="s">
        <v>236</v>
      </c>
      <c r="E9" s="124" t="s">
        <v>174</v>
      </c>
      <c r="F9" s="124"/>
      <c r="G9" s="124"/>
      <c r="H9" s="124"/>
      <c r="I9" s="124"/>
      <c r="J9" s="124"/>
      <c r="K9" s="124">
        <v>10</v>
      </c>
      <c r="L9" s="124"/>
      <c r="M9" s="124"/>
      <c r="N9" s="63">
        <v>10</v>
      </c>
    </row>
    <row r="10" spans="1:14" ht="12.75">
      <c r="A10" s="43">
        <v>42</v>
      </c>
      <c r="B10" s="230" t="s">
        <v>68</v>
      </c>
      <c r="C10" s="8" t="s">
        <v>63</v>
      </c>
      <c r="D10" s="17" t="s">
        <v>237</v>
      </c>
      <c r="E10" s="8" t="s">
        <v>238</v>
      </c>
      <c r="F10" s="8"/>
      <c r="G10" s="8"/>
      <c r="H10" s="8"/>
      <c r="I10" s="8"/>
      <c r="J10" s="8"/>
      <c r="K10" s="8"/>
      <c r="L10" s="8"/>
      <c r="M10" s="8"/>
      <c r="N10" s="63">
        <v>0</v>
      </c>
    </row>
    <row r="11" spans="1:14" ht="12.75">
      <c r="A11" s="107">
        <v>8</v>
      </c>
      <c r="B11" s="242" t="s">
        <v>239</v>
      </c>
      <c r="C11" s="64" t="s">
        <v>14</v>
      </c>
      <c r="D11" s="92" t="s">
        <v>240</v>
      </c>
      <c r="E11" s="64" t="s">
        <v>60</v>
      </c>
      <c r="F11" s="64"/>
      <c r="G11" s="64"/>
      <c r="H11" s="64"/>
      <c r="I11" s="64">
        <v>7</v>
      </c>
      <c r="J11" s="64"/>
      <c r="K11" s="64"/>
      <c r="L11" s="64"/>
      <c r="M11" s="64"/>
      <c r="N11" s="63">
        <v>7</v>
      </c>
    </row>
    <row r="12" spans="1:14" ht="12.75">
      <c r="A12" s="109">
        <v>25</v>
      </c>
      <c r="B12" s="246" t="s">
        <v>241</v>
      </c>
      <c r="C12" s="66" t="s">
        <v>47</v>
      </c>
      <c r="D12" s="113" t="s">
        <v>242</v>
      </c>
      <c r="E12" s="66" t="s">
        <v>46</v>
      </c>
      <c r="F12" s="66"/>
      <c r="G12" s="66"/>
      <c r="H12" s="66"/>
      <c r="I12" s="66"/>
      <c r="J12" s="66">
        <v>10</v>
      </c>
      <c r="K12" s="66"/>
      <c r="L12" s="66"/>
      <c r="M12" s="66"/>
      <c r="N12" s="63">
        <v>10</v>
      </c>
    </row>
    <row r="13" spans="1:14" ht="12.75">
      <c r="A13" s="109">
        <v>57</v>
      </c>
      <c r="B13" s="246" t="s">
        <v>243</v>
      </c>
      <c r="C13" s="66" t="s">
        <v>47</v>
      </c>
      <c r="D13" s="113" t="s">
        <v>244</v>
      </c>
      <c r="E13" s="66" t="s">
        <v>174</v>
      </c>
      <c r="F13" s="66"/>
      <c r="G13" s="66"/>
      <c r="H13" s="66"/>
      <c r="I13" s="66"/>
      <c r="J13" s="66">
        <v>7</v>
      </c>
      <c r="K13" s="66"/>
      <c r="L13" s="66"/>
      <c r="M13" s="66"/>
      <c r="N13" s="63">
        <v>7</v>
      </c>
    </row>
    <row r="14" spans="1:14" ht="12.75">
      <c r="A14" s="120">
        <v>79</v>
      </c>
      <c r="B14" s="247" t="s">
        <v>84</v>
      </c>
      <c r="C14" s="122" t="s">
        <v>6</v>
      </c>
      <c r="D14" s="123" t="s">
        <v>245</v>
      </c>
      <c r="E14" s="122" t="s">
        <v>238</v>
      </c>
      <c r="F14" s="122"/>
      <c r="G14" s="122"/>
      <c r="H14" s="122"/>
      <c r="I14" s="122"/>
      <c r="J14" s="122"/>
      <c r="K14" s="122"/>
      <c r="L14" s="122">
        <v>10</v>
      </c>
      <c r="M14" s="122"/>
      <c r="N14" s="63">
        <v>10</v>
      </c>
    </row>
    <row r="15" spans="1:14" ht="12.75">
      <c r="A15" s="43">
        <v>44</v>
      </c>
      <c r="B15" s="230" t="s">
        <v>246</v>
      </c>
      <c r="C15" s="8" t="s">
        <v>63</v>
      </c>
      <c r="D15" s="17" t="s">
        <v>247</v>
      </c>
      <c r="E15" s="8" t="s">
        <v>174</v>
      </c>
      <c r="F15" s="8"/>
      <c r="G15" s="8"/>
      <c r="H15" s="8"/>
      <c r="I15" s="8"/>
      <c r="J15" s="8"/>
      <c r="K15" s="8"/>
      <c r="L15" s="8"/>
      <c r="M15" s="8"/>
      <c r="N15" s="63">
        <v>0</v>
      </c>
    </row>
    <row r="16" spans="1:14" ht="12.75">
      <c r="A16" s="109">
        <v>62</v>
      </c>
      <c r="B16" s="246" t="s">
        <v>248</v>
      </c>
      <c r="C16" s="66" t="s">
        <v>47</v>
      </c>
      <c r="D16" s="113" t="s">
        <v>249</v>
      </c>
      <c r="E16" s="66" t="s">
        <v>228</v>
      </c>
      <c r="F16" s="66"/>
      <c r="G16" s="66"/>
      <c r="H16" s="66"/>
      <c r="I16" s="66"/>
      <c r="J16" s="66">
        <v>6</v>
      </c>
      <c r="K16" s="66"/>
      <c r="L16" s="66"/>
      <c r="M16" s="66"/>
      <c r="N16" s="63">
        <v>6</v>
      </c>
    </row>
    <row r="17" spans="1:14" ht="12.75">
      <c r="A17" s="109">
        <v>141</v>
      </c>
      <c r="B17" s="246" t="s">
        <v>250</v>
      </c>
      <c r="C17" s="66" t="s">
        <v>47</v>
      </c>
      <c r="D17" s="113" t="s">
        <v>251</v>
      </c>
      <c r="E17" s="66" t="s">
        <v>169</v>
      </c>
      <c r="F17" s="66"/>
      <c r="G17" s="66"/>
      <c r="H17" s="66"/>
      <c r="I17" s="66"/>
      <c r="J17" s="66">
        <v>5</v>
      </c>
      <c r="K17" s="66"/>
      <c r="L17" s="66"/>
      <c r="M17" s="66"/>
      <c r="N17" s="63">
        <v>5</v>
      </c>
    </row>
    <row r="18" spans="1:14" ht="12.75">
      <c r="A18" s="120">
        <v>35</v>
      </c>
      <c r="B18" s="247" t="s">
        <v>76</v>
      </c>
      <c r="C18" s="122" t="s">
        <v>6</v>
      </c>
      <c r="D18" s="123" t="s">
        <v>252</v>
      </c>
      <c r="E18" s="122" t="s">
        <v>197</v>
      </c>
      <c r="F18" s="122"/>
      <c r="G18" s="122"/>
      <c r="H18" s="122"/>
      <c r="I18" s="122"/>
      <c r="J18" s="122"/>
      <c r="K18" s="122"/>
      <c r="L18" s="122">
        <v>7</v>
      </c>
      <c r="M18" s="122"/>
      <c r="N18" s="63">
        <v>7</v>
      </c>
    </row>
    <row r="19" spans="1:14" ht="12.75">
      <c r="A19" s="43">
        <v>861</v>
      </c>
      <c r="B19" s="230" t="s">
        <v>70</v>
      </c>
      <c r="C19" s="8" t="s">
        <v>63</v>
      </c>
      <c r="D19" s="17" t="s">
        <v>253</v>
      </c>
      <c r="E19" s="8" t="s">
        <v>64</v>
      </c>
      <c r="F19" s="8"/>
      <c r="G19" s="8"/>
      <c r="H19" s="8"/>
      <c r="I19" s="8"/>
      <c r="J19" s="8"/>
      <c r="K19" s="8"/>
      <c r="L19" s="8"/>
      <c r="M19" s="8"/>
      <c r="N19" s="63">
        <v>0</v>
      </c>
    </row>
    <row r="20" spans="1:14" ht="12.75">
      <c r="A20" s="109">
        <v>242</v>
      </c>
      <c r="B20" s="246" t="s">
        <v>254</v>
      </c>
      <c r="C20" s="66" t="s">
        <v>47</v>
      </c>
      <c r="D20" s="113" t="s">
        <v>255</v>
      </c>
      <c r="E20" s="66" t="s">
        <v>49</v>
      </c>
      <c r="F20" s="66"/>
      <c r="G20" s="66"/>
      <c r="H20" s="66"/>
      <c r="I20" s="66"/>
      <c r="J20" s="66">
        <v>4</v>
      </c>
      <c r="K20" s="66"/>
      <c r="L20" s="66"/>
      <c r="M20" s="66"/>
      <c r="N20" s="63">
        <v>4</v>
      </c>
    </row>
    <row r="21" spans="1:14" ht="12.75">
      <c r="A21" s="120">
        <v>119</v>
      </c>
      <c r="B21" s="247" t="s">
        <v>256</v>
      </c>
      <c r="C21" s="122" t="s">
        <v>6</v>
      </c>
      <c r="D21" s="123" t="s">
        <v>257</v>
      </c>
      <c r="E21" s="122" t="s">
        <v>60</v>
      </c>
      <c r="F21" s="122"/>
      <c r="G21" s="122"/>
      <c r="H21" s="122"/>
      <c r="I21" s="122"/>
      <c r="J21" s="122"/>
      <c r="K21" s="122"/>
      <c r="L21" s="122">
        <v>6</v>
      </c>
      <c r="M21" s="122"/>
      <c r="N21" s="63">
        <v>6</v>
      </c>
    </row>
    <row r="22" spans="1:14" ht="12.75">
      <c r="A22" s="43">
        <v>55</v>
      </c>
      <c r="B22" s="230" t="s">
        <v>258</v>
      </c>
      <c r="C22" s="8" t="s">
        <v>63</v>
      </c>
      <c r="D22" s="17" t="s">
        <v>259</v>
      </c>
      <c r="E22" s="8" t="s">
        <v>174</v>
      </c>
      <c r="F22" s="8"/>
      <c r="G22" s="8"/>
      <c r="H22" s="8"/>
      <c r="I22" s="8"/>
      <c r="J22" s="8"/>
      <c r="K22" s="8"/>
      <c r="L22" s="8"/>
      <c r="M22" s="8"/>
      <c r="N22" s="63">
        <v>0</v>
      </c>
    </row>
    <row r="23" spans="1:14" ht="12.75">
      <c r="A23" s="107">
        <v>21</v>
      </c>
      <c r="B23" s="242" t="s">
        <v>194</v>
      </c>
      <c r="C23" s="64" t="s">
        <v>14</v>
      </c>
      <c r="D23" s="92" t="s">
        <v>260</v>
      </c>
      <c r="E23" s="64" t="s">
        <v>46</v>
      </c>
      <c r="F23" s="64"/>
      <c r="G23" s="64"/>
      <c r="H23" s="64"/>
      <c r="I23" s="64">
        <v>6</v>
      </c>
      <c r="J23" s="64"/>
      <c r="K23" s="64"/>
      <c r="L23" s="64"/>
      <c r="M23" s="64"/>
      <c r="N23" s="63">
        <v>3</v>
      </c>
    </row>
    <row r="24" spans="1:14" ht="12.75">
      <c r="A24" s="120">
        <v>71</v>
      </c>
      <c r="B24" s="247" t="s">
        <v>102</v>
      </c>
      <c r="C24" s="122" t="s">
        <v>6</v>
      </c>
      <c r="D24" s="123" t="s">
        <v>261</v>
      </c>
      <c r="E24" s="122" t="s">
        <v>46</v>
      </c>
      <c r="F24" s="122"/>
      <c r="G24" s="122"/>
      <c r="H24" s="122"/>
      <c r="I24" s="122"/>
      <c r="J24" s="122"/>
      <c r="K24" s="122"/>
      <c r="L24" s="122">
        <v>5</v>
      </c>
      <c r="M24" s="122"/>
      <c r="N24" s="63">
        <v>5</v>
      </c>
    </row>
    <row r="25" spans="1:14" ht="12.75">
      <c r="A25" s="120">
        <v>7</v>
      </c>
      <c r="B25" s="247" t="s">
        <v>100</v>
      </c>
      <c r="C25" s="122" t="s">
        <v>6</v>
      </c>
      <c r="D25" s="123" t="s">
        <v>262</v>
      </c>
      <c r="E25" s="122" t="s">
        <v>64</v>
      </c>
      <c r="F25" s="122"/>
      <c r="G25" s="122"/>
      <c r="H25" s="122"/>
      <c r="I25" s="122"/>
      <c r="J25" s="122"/>
      <c r="K25" s="122"/>
      <c r="L25" s="122">
        <v>4</v>
      </c>
      <c r="M25" s="122"/>
      <c r="N25" s="63">
        <v>4</v>
      </c>
    </row>
    <row r="26" spans="1:14" ht="12.75">
      <c r="A26" s="120">
        <v>58</v>
      </c>
      <c r="B26" s="247" t="s">
        <v>263</v>
      </c>
      <c r="C26" s="122" t="s">
        <v>6</v>
      </c>
      <c r="D26" s="123" t="s">
        <v>264</v>
      </c>
      <c r="E26" s="122" t="s">
        <v>46</v>
      </c>
      <c r="F26" s="122"/>
      <c r="G26" s="122"/>
      <c r="H26" s="122"/>
      <c r="I26" s="122"/>
      <c r="J26" s="122"/>
      <c r="K26" s="122"/>
      <c r="L26" s="122">
        <v>3</v>
      </c>
      <c r="M26" s="122"/>
      <c r="N26" s="63">
        <v>3</v>
      </c>
    </row>
    <row r="27" spans="1:14" ht="12.75">
      <c r="A27" s="120">
        <v>15</v>
      </c>
      <c r="B27" s="247" t="s">
        <v>207</v>
      </c>
      <c r="C27" s="122" t="s">
        <v>6</v>
      </c>
      <c r="D27" s="123" t="s">
        <v>265</v>
      </c>
      <c r="E27" s="122" t="s">
        <v>197</v>
      </c>
      <c r="F27" s="122"/>
      <c r="G27" s="122"/>
      <c r="H27" s="122"/>
      <c r="I27" s="122"/>
      <c r="J27" s="122"/>
      <c r="K27" s="122"/>
      <c r="L27" s="122">
        <v>2</v>
      </c>
      <c r="M27" s="122"/>
      <c r="N27" s="63">
        <v>2</v>
      </c>
    </row>
    <row r="28" spans="1:14" ht="12.75">
      <c r="A28" s="43">
        <v>66</v>
      </c>
      <c r="B28" s="230" t="s">
        <v>266</v>
      </c>
      <c r="C28" s="8" t="s">
        <v>63</v>
      </c>
      <c r="D28" s="17" t="s">
        <v>267</v>
      </c>
      <c r="E28" s="8" t="s">
        <v>46</v>
      </c>
      <c r="F28" s="8"/>
      <c r="G28" s="8"/>
      <c r="H28" s="8"/>
      <c r="I28" s="8"/>
      <c r="J28" s="8"/>
      <c r="K28" s="8"/>
      <c r="L28" s="8"/>
      <c r="M28" s="8"/>
      <c r="N28" s="63">
        <v>0</v>
      </c>
    </row>
    <row r="29" spans="1:14" ht="12.75">
      <c r="A29" s="43">
        <v>20</v>
      </c>
      <c r="B29" s="230" t="s">
        <v>268</v>
      </c>
      <c r="C29" s="8" t="s">
        <v>63</v>
      </c>
      <c r="D29" s="17" t="s">
        <v>269</v>
      </c>
      <c r="E29" s="8" t="s">
        <v>197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231">
        <v>10</v>
      </c>
      <c r="B30" s="232" t="s">
        <v>270</v>
      </c>
      <c r="C30" s="233" t="s">
        <v>63</v>
      </c>
      <c r="D30" s="234" t="s">
        <v>271</v>
      </c>
      <c r="E30" s="233" t="s">
        <v>64</v>
      </c>
      <c r="F30" s="233"/>
      <c r="G30" s="233"/>
      <c r="H30" s="233"/>
      <c r="I30" s="233"/>
      <c r="J30" s="233"/>
      <c r="K30" s="233"/>
      <c r="L30" s="233"/>
      <c r="M30" s="233"/>
      <c r="N30" s="117">
        <v>0</v>
      </c>
    </row>
    <row r="31" spans="5:14" ht="12.75">
      <c r="E31" s="44" t="s">
        <v>54</v>
      </c>
      <c r="F31" s="45">
        <f>COUNTA(F2:F30)</f>
        <v>1</v>
      </c>
      <c r="G31" s="45">
        <f aca="true" t="shared" si="0" ref="G31:N31">COUNTA(G2:G30)</f>
        <v>2</v>
      </c>
      <c r="H31" s="45">
        <f t="shared" si="0"/>
        <v>2</v>
      </c>
      <c r="I31" s="45">
        <f t="shared" si="0"/>
        <v>3</v>
      </c>
      <c r="J31" s="45">
        <f t="shared" si="0"/>
        <v>5</v>
      </c>
      <c r="K31" s="45">
        <f t="shared" si="0"/>
        <v>1</v>
      </c>
      <c r="L31" s="45">
        <f t="shared" si="0"/>
        <v>7</v>
      </c>
      <c r="M31" s="45">
        <f t="shared" si="0"/>
        <v>0</v>
      </c>
      <c r="N31" s="45">
        <f t="shared" si="0"/>
        <v>29</v>
      </c>
    </row>
    <row r="33" spans="2:3" ht="12.75">
      <c r="B33" s="115" t="s">
        <v>53</v>
      </c>
      <c r="C33" s="156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158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2014-08-27T03:51:18Z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