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X5 NC2 lights" sheetId="1" r:id="rId4"/>
  </sheets>
  <definedNames/>
  <calcPr/>
</workbook>
</file>

<file path=xl/sharedStrings.xml><?xml version="1.0" encoding="utf-8"?>
<sst xmlns="http://schemas.openxmlformats.org/spreadsheetml/2006/main" count="100" uniqueCount="74">
  <si>
    <t>MX5 NC2.5 (2013-2014)</t>
  </si>
  <si>
    <t>May also be true for NC1 (2006-2008) and NC2 (2008-2012)</t>
  </si>
  <si>
    <t>LED Shop Online (LSO)</t>
  </si>
  <si>
    <t>ledshoponline.com.au</t>
  </si>
  <si>
    <t>Stedi</t>
  </si>
  <si>
    <t>stedi.com.au</t>
  </si>
  <si>
    <t>Light</t>
  </si>
  <si>
    <t>As per owner's manual</t>
  </si>
  <si>
    <t>LED Equivalent</t>
  </si>
  <si>
    <t>Brightness each</t>
  </si>
  <si>
    <t>Shop</t>
  </si>
  <si>
    <t>Code:
Hyperlink</t>
  </si>
  <si>
    <t>Unit cost</t>
  </si>
  <si>
    <t>Cost total</t>
  </si>
  <si>
    <r>
      <rPr>
        <rFont val="Arial"/>
        <b/>
        <color theme="1"/>
        <u/>
      </rPr>
      <t>WARM WHITE</t>
    </r>
    <r>
      <rPr>
        <rFont val="Arial"/>
        <b/>
        <color theme="1"/>
      </rPr>
      <t xml:space="preserve"> code:</t>
    </r>
  </si>
  <si>
    <t>Low beam light</t>
  </si>
  <si>
    <t>H7</t>
  </si>
  <si>
    <t>H7 LED Projector</t>
  </si>
  <si>
    <t>3700lm</t>
  </si>
  <si>
    <t>LEDCONV-PR-H7</t>
  </si>
  <si>
    <t>Adaptor (L08) (Stedi)</t>
  </si>
  <si>
    <t>LEDCONV-L08</t>
  </si>
  <si>
    <t>Fog light</t>
  </si>
  <si>
    <t>H11</t>
  </si>
  <si>
    <t>H8 | H9 | H11 | H16 LED FOG LIGHT BULB</t>
  </si>
  <si>
    <t>3000lm</t>
  </si>
  <si>
    <t>LEDCONV-H11-SOLID</t>
  </si>
  <si>
    <t>High beam headlight</t>
  </si>
  <si>
    <t>HB3</t>
  </si>
  <si>
    <t>HB3 (9005)</t>
  </si>
  <si>
    <t>4000lm</t>
  </si>
  <si>
    <t>LSO</t>
  </si>
  <si>
    <t>SKU: 8100</t>
  </si>
  <si>
    <t>Front position light</t>
  </si>
  <si>
    <t>W5W (4CP)</t>
  </si>
  <si>
    <t>12v T10/T15 (9.3mm) WHITE Canbus LED bulb x 2</t>
  </si>
  <si>
    <t>490lm</t>
  </si>
  <si>
    <t>or see also License plate light</t>
  </si>
  <si>
    <t>Reverse light</t>
  </si>
  <si>
    <t>W16W (#921)</t>
  </si>
  <si>
    <t>Side turn signal</t>
  </si>
  <si>
    <t>WY5W</t>
  </si>
  <si>
    <t>12v T10 (194) Amber x 2</t>
  </si>
  <si>
    <t>225lm</t>
  </si>
  <si>
    <t>SKU: 2246</t>
  </si>
  <si>
    <t>Front turn signal</t>
  </si>
  <si>
    <t>WY21W</t>
  </si>
  <si>
    <t>12v T20 7440 (WY21W) Amber x 2</t>
  </si>
  <si>
    <t>480lm</t>
  </si>
  <si>
    <t>SKU: 0445</t>
  </si>
  <si>
    <t>Rear turn signal</t>
  </si>
  <si>
    <t>Load resistor for indicators</t>
  </si>
  <si>
    <t>Load Resistor 6 Ohm for 21w loads (50W) x 4</t>
  </si>
  <si>
    <t>SKU: 0500</t>
  </si>
  <si>
    <t>Map light</t>
  </si>
  <si>
    <t>10 WATTS</t>
  </si>
  <si>
    <t>12v 31mm Festoon COOL WHITE</t>
  </si>
  <si>
    <t>120lm</t>
  </si>
  <si>
    <t>SKU: 2071</t>
  </si>
  <si>
    <t>SKU: 2071WW</t>
  </si>
  <si>
    <t>Caro area light/Boot light</t>
  </si>
  <si>
    <t>8 WATTS</t>
  </si>
  <si>
    <t>Brake/tail light</t>
  </si>
  <si>
    <t>W21/5W (#7443)</t>
  </si>
  <si>
    <t>12v 7443 T20 Red x 2</t>
  </si>
  <si>
    <t>360lm</t>
  </si>
  <si>
    <t>SKU: 0456</t>
  </si>
  <si>
    <t>License plate light</t>
  </si>
  <si>
    <t>12v T10 (194) x 2 (also fit Front Position Lights)</t>
  </si>
  <si>
    <t>SKU: 2268</t>
  </si>
  <si>
    <t>SKU: 2268WW</t>
  </si>
  <si>
    <t>Postage</t>
  </si>
  <si>
    <t>Postage from LEDshoponline</t>
  </si>
  <si>
    <t>Total (April 2021)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</si>
</sst>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sz val="14.0"/>
      <color theme="1"/>
      <name val="Arial"/>
    </font>
    <font>
      <color rgb="FF000000"/>
      <name val="Arial"/>
    </font>
    <font>
      <color theme="1"/>
      <name val="Arial"/>
    </font>
    <font>
      <u/>
      <color rgb="FFA64D79"/>
    </font>
    <font>
      <u/>
      <color theme="1"/>
      <name val="Arial"/>
    </font>
    <font>
      <u/>
      <color rgb="FF38761D"/>
    </font>
    <font>
      <b/>
      <color theme="1"/>
      <name val="Arial"/>
    </font>
    <font>
      <b/>
      <color rgb="FF000000"/>
      <name val="Arial"/>
    </font>
    <font>
      <sz val="10.0"/>
      <color rgb="FFA64D79"/>
      <name val="Arial"/>
    </font>
    <font>
      <u/>
      <color rgb="FF1155CC"/>
    </font>
    <font>
      <color rgb="FF000000"/>
      <name val="Roboto"/>
    </font>
    <font>
      <u/>
      <color rgb="FF1155CC"/>
      <name val="Arial"/>
    </font>
    <font>
      <i/>
      <color rgb="FF000000"/>
      <name val="Arial"/>
    </font>
    <font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Font="1"/>
    <xf borderId="1" fillId="0" fontId="3" numFmtId="0" xfId="0" applyAlignment="1" applyBorder="1" applyFont="1">
      <alignment shrinkToFit="0" vertical="bottom" wrapText="0"/>
    </xf>
    <xf borderId="0" fillId="0" fontId="2" numFmtId="0" xfId="0" applyAlignment="1" applyFont="1">
      <alignment horizontal="right"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7" numFmtId="0" xfId="0" applyAlignment="1" applyFont="1">
      <alignment readingOrder="0" shrinkToFit="0" vertical="top" wrapText="1"/>
    </xf>
    <xf borderId="0" fillId="0" fontId="8" numFmtId="0" xfId="0" applyAlignment="1" applyFont="1">
      <alignment readingOrder="0" shrinkToFit="0" vertical="top" wrapText="1"/>
    </xf>
    <xf borderId="0" fillId="0" fontId="8" numFmtId="0" xfId="0" applyAlignment="1" applyFont="1">
      <alignment readingOrder="0" shrinkToFit="0" vertical="top" wrapText="1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8" numFmtId="0" xfId="0" applyAlignment="1" applyFont="1">
      <alignment readingOrder="0"/>
    </xf>
    <xf borderId="0" fillId="2" fontId="11" numFmtId="0" xfId="0" applyAlignment="1" applyFill="1" applyFont="1">
      <alignment readingOrder="0"/>
    </xf>
    <xf borderId="0" fillId="2" fontId="9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12" numFmtId="0" xfId="0" applyAlignment="1" applyFont="1">
      <alignment readingOrder="0"/>
    </xf>
    <xf borderId="0" fillId="0" fontId="13" numFmtId="0" xfId="0" applyAlignment="1" applyFont="1">
      <alignment readingOrder="0"/>
    </xf>
    <xf borderId="0" fillId="0" fontId="14" numFmtId="0" xfId="0" applyAlignment="1" applyFont="1">
      <alignment horizontal="right" readingOrder="0"/>
    </xf>
    <xf borderId="0" fillId="0" fontId="9" numFmtId="0" xfId="0" applyAlignment="1" applyFont="1">
      <alignment readingOrder="0" shrinkToFit="0" wrapText="1"/>
    </xf>
    <xf borderId="0" fillId="0" fontId="2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ledshoponline.com.au/product/12v-festoon-31mm-6x5730-led-canbus-white/" TargetMode="External"/><Relationship Id="rId10" Type="http://schemas.openxmlformats.org/officeDocument/2006/relationships/hyperlink" Target="https://www.ledshoponline.com.au/product/load-resistor-6-ohm-for-21w-loads/" TargetMode="External"/><Relationship Id="rId13" Type="http://schemas.openxmlformats.org/officeDocument/2006/relationships/hyperlink" Target="https://www.ledshoponline.com.au/product/12v-festoon-31mm-6x5730-led-canbus-white/" TargetMode="External"/><Relationship Id="rId12" Type="http://schemas.openxmlformats.org/officeDocument/2006/relationships/hyperlink" Target="https://www.ledshoponline.com.au/product/12v-festoon-31mm-warm-white-led-canbus/" TargetMode="External"/><Relationship Id="rId1" Type="http://schemas.openxmlformats.org/officeDocument/2006/relationships/hyperlink" Target="http://ledshoponline.com.au/" TargetMode="External"/><Relationship Id="rId2" Type="http://schemas.openxmlformats.org/officeDocument/2006/relationships/hyperlink" Target="http://stedi.com.au/" TargetMode="External"/><Relationship Id="rId3" Type="http://schemas.openxmlformats.org/officeDocument/2006/relationships/hyperlink" Target="https://www.stedi.com.au/project-h7-led-projector-head-light-conversion-kit.html" TargetMode="External"/><Relationship Id="rId4" Type="http://schemas.openxmlformats.org/officeDocument/2006/relationships/hyperlink" Target="https://www.stedi.com.au/l08-h7-special-adaptor.html" TargetMode="External"/><Relationship Id="rId9" Type="http://schemas.openxmlformats.org/officeDocument/2006/relationships/hyperlink" Target="https://www.ledshoponline.com.au/product/7440-led-australia-12-volt-auto-car/" TargetMode="External"/><Relationship Id="rId15" Type="http://schemas.openxmlformats.org/officeDocument/2006/relationships/hyperlink" Target="https://www.ledshoponline.com.au/product/12v-7443-red-led-brake-tail-bulb/" TargetMode="External"/><Relationship Id="rId14" Type="http://schemas.openxmlformats.org/officeDocument/2006/relationships/hyperlink" Target="https://www.ledshoponline.com.au/product/12v-festoon-31mm-warm-white-led-canbus/" TargetMode="External"/><Relationship Id="rId17" Type="http://schemas.openxmlformats.org/officeDocument/2006/relationships/hyperlink" Target="https://www.ledshoponline.com.au/product/12v-t10-194-warm-white-led-wedge-bulb-360-225lm/" TargetMode="External"/><Relationship Id="rId16" Type="http://schemas.openxmlformats.org/officeDocument/2006/relationships/hyperlink" Target="https://www.ledshoponline.com.au/product/12v-t10-194-white-led-wedge-bulb-360-225lm/" TargetMode="External"/><Relationship Id="rId5" Type="http://schemas.openxmlformats.org/officeDocument/2006/relationships/hyperlink" Target="https://www.stedi.com.au/led-fog-light-conversion-kit-stedi-night-pilots-h8-h9-h11-h16.html" TargetMode="External"/><Relationship Id="rId6" Type="http://schemas.openxmlformats.org/officeDocument/2006/relationships/hyperlink" Target="https://www.ledshoponline.com.au/product/hb3-9005-led-headlight-set-adjustable-chuck-angle-12-volt-24/" TargetMode="External"/><Relationship Id="rId18" Type="http://schemas.openxmlformats.org/officeDocument/2006/relationships/drawing" Target="../drawings/drawing1.xml"/><Relationship Id="rId7" Type="http://schemas.openxmlformats.org/officeDocument/2006/relationships/hyperlink" Target="https://www.ledshoponline.com.au/product/12v-t10-194-amber-led-wedge-bulb-360-225lm/" TargetMode="External"/><Relationship Id="rId8" Type="http://schemas.openxmlformats.org/officeDocument/2006/relationships/hyperlink" Target="https://www.ledshoponline.com.au/product/7440-led-australia-12-volt-auto-c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24.86"/>
    <col customWidth="1" min="2" max="2" width="17.29"/>
    <col customWidth="1" min="3" max="3" width="47.57"/>
    <col customWidth="1" min="4" max="4" width="11.57"/>
    <col customWidth="1" min="5" max="5" width="8.43"/>
    <col customWidth="1" min="6" max="6" width="20.71"/>
    <col customWidth="1" min="7" max="7" width="10.57"/>
    <col customWidth="1" min="8" max="8" width="9.14"/>
  </cols>
  <sheetData>
    <row r="1">
      <c r="A1" s="1" t="s">
        <v>0</v>
      </c>
      <c r="E1" s="2"/>
    </row>
    <row r="2">
      <c r="A2" s="3" t="s">
        <v>1</v>
      </c>
      <c r="E2" s="4" t="s">
        <v>2</v>
      </c>
      <c r="F2" s="5" t="s">
        <v>3</v>
      </c>
    </row>
    <row r="3">
      <c r="C3" s="6"/>
      <c r="E3" s="4" t="s">
        <v>4</v>
      </c>
      <c r="F3" s="7" t="s">
        <v>5</v>
      </c>
      <c r="H3" s="8"/>
    </row>
    <row r="4" ht="28.5" customHeight="1">
      <c r="A4" s="9" t="s">
        <v>6</v>
      </c>
      <c r="B4" s="9" t="s">
        <v>7</v>
      </c>
      <c r="C4" s="9" t="s">
        <v>8</v>
      </c>
      <c r="D4" s="9" t="s">
        <v>9</v>
      </c>
      <c r="E4" s="10" t="s">
        <v>10</v>
      </c>
      <c r="F4" s="9" t="s">
        <v>11</v>
      </c>
      <c r="G4" s="11" t="s">
        <v>12</v>
      </c>
      <c r="H4" s="11" t="s">
        <v>13</v>
      </c>
      <c r="I4" s="9" t="s">
        <v>14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>
      <c r="A5" s="13" t="s">
        <v>15</v>
      </c>
      <c r="B5" s="14" t="s">
        <v>16</v>
      </c>
      <c r="C5" s="15" t="s">
        <v>17</v>
      </c>
      <c r="D5" s="14" t="s">
        <v>18</v>
      </c>
      <c r="E5" s="16" t="s">
        <v>4</v>
      </c>
      <c r="F5" s="17" t="s">
        <v>19</v>
      </c>
      <c r="G5" s="18">
        <v>150.0</v>
      </c>
      <c r="H5" s="19">
        <v>150.0</v>
      </c>
    </row>
    <row r="6">
      <c r="A6" s="13"/>
      <c r="B6" s="20"/>
      <c r="C6" s="21" t="s">
        <v>20</v>
      </c>
      <c r="D6" s="22"/>
      <c r="E6" s="16" t="s">
        <v>4</v>
      </c>
      <c r="F6" s="17" t="s">
        <v>21</v>
      </c>
      <c r="G6" s="23">
        <v>11.0</v>
      </c>
      <c r="H6" s="24">
        <v>11.0</v>
      </c>
    </row>
    <row r="7">
      <c r="A7" s="13" t="s">
        <v>22</v>
      </c>
      <c r="B7" s="14" t="s">
        <v>23</v>
      </c>
      <c r="C7" s="15" t="s">
        <v>24</v>
      </c>
      <c r="D7" s="14" t="s">
        <v>25</v>
      </c>
      <c r="E7" s="16" t="s">
        <v>4</v>
      </c>
      <c r="F7" s="17" t="s">
        <v>26</v>
      </c>
      <c r="G7" s="23">
        <v>60.0</v>
      </c>
      <c r="H7" s="24">
        <v>60.0</v>
      </c>
    </row>
    <row r="8">
      <c r="A8" s="13" t="s">
        <v>27</v>
      </c>
      <c r="B8" s="14" t="s">
        <v>28</v>
      </c>
      <c r="C8" s="25" t="s">
        <v>29</v>
      </c>
      <c r="D8" s="14" t="s">
        <v>30</v>
      </c>
      <c r="E8" s="16" t="s">
        <v>31</v>
      </c>
      <c r="F8" s="17" t="s">
        <v>32</v>
      </c>
      <c r="G8" s="23">
        <v>110.0</v>
      </c>
      <c r="H8" s="24">
        <v>110.0</v>
      </c>
    </row>
    <row r="9">
      <c r="A9" s="13" t="s">
        <v>33</v>
      </c>
      <c r="B9" s="14" t="s">
        <v>34</v>
      </c>
      <c r="C9" s="15" t="s">
        <v>35</v>
      </c>
      <c r="D9" s="14" t="s">
        <v>36</v>
      </c>
      <c r="E9" s="16" t="s">
        <v>31</v>
      </c>
      <c r="F9" s="17" t="str">
        <f>HYPERLINK("https://www.ledshoponline.com.au/product/12v-t15-9-3mm-white-led-bulb/", "SKU: 2235")</f>
        <v>SKU: 2235</v>
      </c>
      <c r="G9" s="14">
        <v>7.0</v>
      </c>
      <c r="H9" s="26">
        <v>14.0</v>
      </c>
      <c r="I9" s="17" t="str">
        <f>HYPERLINK("https://www.ledshoponline.com.au/product/12v-t10-t15-9-3mm-warm-white-canbus-led-bulb-copy/", "SKU: 2235WW")</f>
        <v>SKU: 2235WW</v>
      </c>
    </row>
    <row r="10">
      <c r="A10" s="13"/>
      <c r="B10" s="14"/>
      <c r="C10" s="15" t="s">
        <v>37</v>
      </c>
      <c r="D10" s="14"/>
      <c r="E10" s="16"/>
      <c r="F10" s="27"/>
      <c r="G10" s="28"/>
      <c r="H10" s="28"/>
    </row>
    <row r="11">
      <c r="A11" s="13" t="s">
        <v>38</v>
      </c>
      <c r="B11" s="14" t="s">
        <v>39</v>
      </c>
      <c r="C11" s="15" t="s">
        <v>35</v>
      </c>
      <c r="D11" s="14" t="s">
        <v>36</v>
      </c>
      <c r="E11" s="16" t="s">
        <v>31</v>
      </c>
      <c r="F11" s="17" t="str">
        <f>HYPERLINK("https://www.ledshoponline.com.au/product/12v-t15-9-3mm-white-led-bulb/", "SKU: 2235")</f>
        <v>SKU: 2235</v>
      </c>
      <c r="G11" s="23">
        <v>7.0</v>
      </c>
      <c r="H11" s="24">
        <v>14.0</v>
      </c>
      <c r="I11" s="17" t="str">
        <f>HYPERLINK("https://www.ledshoponline.com.au/product/12v-t10-t15-9-3mm-warm-white-canbus-led-bulb-copy/", "SKU: 2235WW")</f>
        <v>SKU: 2235WW</v>
      </c>
    </row>
    <row r="12">
      <c r="A12" s="13" t="s">
        <v>40</v>
      </c>
      <c r="B12" s="14" t="s">
        <v>41</v>
      </c>
      <c r="C12" s="25" t="s">
        <v>42</v>
      </c>
      <c r="D12" s="14" t="s">
        <v>43</v>
      </c>
      <c r="E12" s="16" t="s">
        <v>31</v>
      </c>
      <c r="F12" s="17" t="s">
        <v>44</v>
      </c>
      <c r="G12" s="23">
        <v>4.5</v>
      </c>
      <c r="H12" s="24">
        <v>9.0</v>
      </c>
    </row>
    <row r="13">
      <c r="A13" s="13" t="s">
        <v>45</v>
      </c>
      <c r="B13" s="14" t="s">
        <v>46</v>
      </c>
      <c r="C13" s="25" t="s">
        <v>47</v>
      </c>
      <c r="D13" s="14" t="s">
        <v>48</v>
      </c>
      <c r="E13" s="16" t="s">
        <v>31</v>
      </c>
      <c r="F13" s="17" t="s">
        <v>49</v>
      </c>
      <c r="G13" s="23">
        <v>9.0</v>
      </c>
      <c r="H13" s="24">
        <v>18.0</v>
      </c>
    </row>
    <row r="14">
      <c r="A14" s="13" t="s">
        <v>50</v>
      </c>
      <c r="B14" s="14" t="s">
        <v>46</v>
      </c>
      <c r="C14" s="25" t="s">
        <v>47</v>
      </c>
      <c r="D14" s="14" t="s">
        <v>48</v>
      </c>
      <c r="E14" s="16" t="s">
        <v>31</v>
      </c>
      <c r="F14" s="17" t="s">
        <v>49</v>
      </c>
      <c r="G14" s="23">
        <v>9.0</v>
      </c>
      <c r="H14" s="24">
        <v>18.0</v>
      </c>
    </row>
    <row r="15">
      <c r="A15" s="13" t="s">
        <v>51</v>
      </c>
      <c r="B15" s="22"/>
      <c r="C15" s="15" t="s">
        <v>52</v>
      </c>
      <c r="D15" s="22"/>
      <c r="E15" s="16" t="s">
        <v>31</v>
      </c>
      <c r="F15" s="17" t="s">
        <v>53</v>
      </c>
      <c r="G15" s="29">
        <v>6.0</v>
      </c>
      <c r="H15" s="24">
        <f>sum(G15*4)</f>
        <v>24</v>
      </c>
    </row>
    <row r="16">
      <c r="A16" s="13" t="s">
        <v>54</v>
      </c>
      <c r="B16" s="14" t="s">
        <v>55</v>
      </c>
      <c r="C16" s="25" t="s">
        <v>56</v>
      </c>
      <c r="D16" s="14" t="s">
        <v>57</v>
      </c>
      <c r="E16" s="16" t="s">
        <v>31</v>
      </c>
      <c r="F16" s="17" t="s">
        <v>58</v>
      </c>
      <c r="G16" s="23">
        <v>4.0</v>
      </c>
      <c r="H16" s="24">
        <v>4.0</v>
      </c>
      <c r="I16" s="17" t="s">
        <v>59</v>
      </c>
    </row>
    <row r="17">
      <c r="A17" s="13" t="s">
        <v>60</v>
      </c>
      <c r="B17" s="14" t="s">
        <v>61</v>
      </c>
      <c r="C17" s="25" t="s">
        <v>56</v>
      </c>
      <c r="D17" s="14" t="s">
        <v>57</v>
      </c>
      <c r="E17" s="16" t="s">
        <v>31</v>
      </c>
      <c r="F17" s="17" t="s">
        <v>58</v>
      </c>
      <c r="G17" s="23">
        <v>4.0</v>
      </c>
      <c r="H17" s="24">
        <v>4.0</v>
      </c>
      <c r="I17" s="17" t="s">
        <v>59</v>
      </c>
    </row>
    <row r="18">
      <c r="A18" s="13" t="s">
        <v>62</v>
      </c>
      <c r="B18" s="14" t="s">
        <v>63</v>
      </c>
      <c r="C18" s="25" t="s">
        <v>64</v>
      </c>
      <c r="D18" s="14" t="s">
        <v>65</v>
      </c>
      <c r="E18" s="16" t="s">
        <v>31</v>
      </c>
      <c r="F18" s="17" t="s">
        <v>66</v>
      </c>
      <c r="G18" s="14">
        <v>8.0</v>
      </c>
      <c r="H18" s="26">
        <v>16.0</v>
      </c>
    </row>
    <row r="19">
      <c r="A19" s="13" t="s">
        <v>67</v>
      </c>
      <c r="B19" s="14" t="s">
        <v>34</v>
      </c>
      <c r="C19" s="30" t="s">
        <v>68</v>
      </c>
      <c r="D19" s="14" t="s">
        <v>43</v>
      </c>
      <c r="E19" s="16" t="s">
        <v>31</v>
      </c>
      <c r="F19" s="17" t="s">
        <v>69</v>
      </c>
      <c r="G19" s="23">
        <v>4.5</v>
      </c>
      <c r="H19" s="24">
        <v>9.0</v>
      </c>
      <c r="I19" s="17" t="s">
        <v>70</v>
      </c>
    </row>
    <row r="20">
      <c r="A20" s="13" t="s">
        <v>71</v>
      </c>
      <c r="B20" s="22"/>
      <c r="C20" s="25" t="s">
        <v>72</v>
      </c>
      <c r="E20" s="16" t="s">
        <v>31</v>
      </c>
      <c r="G20" s="23">
        <v>10.0</v>
      </c>
      <c r="H20" s="24">
        <v>10.0</v>
      </c>
    </row>
    <row r="21">
      <c r="B21" s="22"/>
      <c r="E21" s="2"/>
      <c r="G21" s="31" t="s">
        <v>73</v>
      </c>
      <c r="H21" s="22">
        <f>sum(H5:H20)</f>
        <v>471</v>
      </c>
    </row>
    <row r="22">
      <c r="B22" s="22"/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  <row r="1001">
      <c r="E1001" s="2"/>
    </row>
    <row r="1002">
      <c r="E1002" s="2"/>
    </row>
    <row r="1003">
      <c r="E1003" s="2"/>
    </row>
    <row r="1004">
      <c r="E1004" s="2"/>
    </row>
    <row r="1005">
      <c r="E1005" s="2"/>
    </row>
    <row r="1006">
      <c r="E1006" s="2"/>
    </row>
    <row r="1007">
      <c r="E1007" s="2"/>
    </row>
    <row r="1008">
      <c r="E1008" s="2"/>
    </row>
  </sheetData>
  <hyperlinks>
    <hyperlink r:id="rId1" ref="F2"/>
    <hyperlink r:id="rId2" ref="F3"/>
    <hyperlink r:id="rId3" ref="F5"/>
    <hyperlink r:id="rId4" ref="F6"/>
    <hyperlink r:id="rId5" ref="F7"/>
    <hyperlink r:id="rId6" ref="F8"/>
    <hyperlink r:id="rId7" ref="F12"/>
    <hyperlink r:id="rId8" ref="F13"/>
    <hyperlink r:id="rId9" ref="F14"/>
    <hyperlink r:id="rId10" ref="F15"/>
    <hyperlink r:id="rId11" ref="F16"/>
    <hyperlink r:id="rId12" ref="I16"/>
    <hyperlink r:id="rId13" ref="F17"/>
    <hyperlink r:id="rId14" ref="I17"/>
    <hyperlink r:id="rId15" ref="F18"/>
    <hyperlink r:id="rId16" ref="F19"/>
    <hyperlink r:id="rId17" ref="I19"/>
  </hyperlinks>
  <printOptions gridLines="1" horizontalCentered="1"/>
  <pageMargins bottom="0.75" footer="0.0" header="0.0" left="0.7" right="0.7" top="0.75"/>
  <pageSetup paperSize="9" cellComments="atEnd" orientation="landscape" pageOrder="overThenDown"/>
  <drawing r:id="rId18"/>
</worksheet>
</file>